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BIOM\2025\BIOM 25-014 MAPA Contrôle de métrologie\03.PLACE\1 - DCE - BIOM 25-014\"/>
    </mc:Choice>
  </mc:AlternateContent>
  <bookViews>
    <workbookView xWindow="0" yWindow="0" windowWidth="23040" windowHeight="8145"/>
  </bookViews>
  <sheets>
    <sheet name="Lot 1" sheetId="1" r:id="rId1"/>
    <sheet name="Lot 2 presta 1" sheetId="3" r:id="rId2"/>
    <sheet name="Lot 2 presta 2" sheetId="5" r:id="rId3"/>
    <sheet name="Lot 2 presta 3" sheetId="4" r:id="rId4"/>
    <sheet name="Lot 3" sheetId="6" r:id="rId5"/>
    <sheet name="Lot 4" sheetId="7" r:id="rId6"/>
  </sheets>
  <definedNames>
    <definedName name="_xlnm.Print_Area" localSheetId="1">'Lot 2 presta 1'!$A$1:$C$38</definedName>
  </definedNames>
  <calcPr calcId="162913"/>
</workbook>
</file>

<file path=xl/calcChain.xml><?xml version="1.0" encoding="utf-8"?>
<calcChain xmlns="http://schemas.openxmlformats.org/spreadsheetml/2006/main">
  <c r="F17" i="6" l="1"/>
  <c r="E17" i="6"/>
  <c r="F12" i="6"/>
  <c r="F13" i="6"/>
  <c r="F11" i="6"/>
  <c r="E12" i="6"/>
  <c r="E13" i="6"/>
  <c r="E11" i="6"/>
  <c r="E18" i="1"/>
  <c r="F18" i="1"/>
  <c r="F11" i="1"/>
  <c r="F12" i="1"/>
  <c r="F13" i="1"/>
  <c r="F14" i="1"/>
  <c r="F15" i="1"/>
  <c r="F16" i="1"/>
  <c r="F17" i="1"/>
  <c r="F10" i="1"/>
  <c r="E11" i="1"/>
  <c r="E12" i="1"/>
  <c r="E13" i="1"/>
  <c r="E14" i="1"/>
  <c r="E15" i="1"/>
  <c r="E16" i="1"/>
  <c r="E17" i="1"/>
  <c r="E10" i="1"/>
</calcChain>
</file>

<file path=xl/sharedStrings.xml><?xml version="1.0" encoding="utf-8"?>
<sst xmlns="http://schemas.openxmlformats.org/spreadsheetml/2006/main" count="842" uniqueCount="207">
  <si>
    <t>Désignation prestation</t>
  </si>
  <si>
    <t xml:space="preserve">Prix unitaire HT                             (en euros)             </t>
  </si>
  <si>
    <t xml:space="preserve">Prix unitaire TTC                              (en euros)             </t>
  </si>
  <si>
    <t xml:space="preserve">Prestation de métrologie accréditée COFRAC pour la mesure en un point pour pipette monocanal  à volume fixe </t>
  </si>
  <si>
    <t>Prestation de métrologie accréditée COFRAC pour la mesure en trois points pour pipette monocanal à volume variable </t>
  </si>
  <si>
    <t>Prestation de métrologie accréditée COFRAC pour la mesure pour pipette « répétiteur » 5 canaux sur les 5 volumes</t>
  </si>
  <si>
    <t>Prestation de maintenance sur pipette monocanal à volume fixe non conforme</t>
  </si>
  <si>
    <t>Prestation de maintenance sur pipette monocanal à volume variable non conforme</t>
  </si>
  <si>
    <t>Prestation de maintenance sur pipette répétiteur non conforme</t>
  </si>
  <si>
    <t>Etalonnage COFRAC sonde CO2</t>
  </si>
  <si>
    <t>Etalonnage COFRAC sonde hygrométrie</t>
  </si>
  <si>
    <t>Etalonnage COFRAC sonde de température 1 point : le point entre -30 &amp; +110°C</t>
  </si>
  <si>
    <t>Etalonnage COFRAC sonde de température 1 point : le point entre -80 &amp; -30°C.</t>
  </si>
  <si>
    <t>Etalonnage COFRAC sonde de température 2 points :  entre -30 &amp; +110 °C</t>
  </si>
  <si>
    <t>Etalonnage COFRAC sonde de température 3 points :  entre -30 &amp; +110 °C</t>
  </si>
  <si>
    <t>Prestation de cartographie accréditée COFRAC en 9 points pour une enceinte thermostatée de volume inférieur à 2m3</t>
  </si>
  <si>
    <t>Prestation de cartographie accréditée COFRAC en 15 points pour une enceinte thermostatée de volume compris entre 2m3 et 20m3;</t>
  </si>
  <si>
    <t>Prestation de cartographie accréditée COFRAC en 25 points pour une enceinte thermostatée de volume supérieur à 20m3</t>
  </si>
  <si>
    <t>Prestation de cartographie accréditée COFRAC en 9 points pour une enceinte -80°C de volume inférieur à 2 m3</t>
  </si>
  <si>
    <t>Location annuelle d’une pipette 10-100 µL variable avec certificats COFRAC (A/R)</t>
  </si>
  <si>
    <t>Location annuelle d’une pipette 100 – 1000 µL variable avec certificats COFRAC (A/R)</t>
  </si>
  <si>
    <t>Location annuelle d’une pipette 500 – 5000 µL variable avec certificats COFRAC (A/R)</t>
  </si>
  <si>
    <t>Prestation de de métrologie accréditée COFRAC pour la mesure pour pipette multicanal en 3 points sur chaque canal</t>
  </si>
  <si>
    <t>Prestation de maintenance sur pipette multicanal non conforme</t>
  </si>
  <si>
    <t>Etalonnage NON COFRAC sonde de température 1 point : le point entre -30 &amp; +110°C</t>
  </si>
  <si>
    <t>Etalonnage COFRAC de sonde autonome 1 point : le point entre -30 &amp; +110°C</t>
  </si>
  <si>
    <t>Etalonnage NON COFRAC de sonde autonome 1 point : le point entre -30 &amp; +110°C</t>
  </si>
  <si>
    <t>Etalonnage COFRAC de sonde autonome 2 points : entre -30 &amp; +110°C</t>
  </si>
  <si>
    <t>Etalonnage COFRAC de sonde autonome 3 points :  entre -30 &amp; +110°C</t>
  </si>
  <si>
    <t>Etalonnage NON COFRAC sonde de température 2 points :  entre -30 &amp; +110°C</t>
  </si>
  <si>
    <t>Etalonnage NON COFRAC sonde de température 3 points :  entre -30 &amp; +110°C</t>
  </si>
  <si>
    <t>Etalonnage NON COFRAC de sonde autonome 2 points :  entre -30 &amp; +110°C</t>
  </si>
  <si>
    <t>Etalonnage NON COFRAC de sonde autonome 3 points :  entre -30 &amp; +110°C</t>
  </si>
  <si>
    <t>BIOM 25-014</t>
  </si>
  <si>
    <t xml:space="preserve">LOT 1 : PRESTATION DE METROLOGIE SUR LES PIPETTES DE PRECISION SUR SITE 
pour le CHM </t>
  </si>
  <si>
    <r>
      <rPr>
        <b/>
        <u/>
        <sz val="10"/>
        <rFont val="Arial"/>
        <family val="2"/>
      </rPr>
      <t xml:space="preserve">PRESTATION 1 </t>
    </r>
    <r>
      <rPr>
        <b/>
        <sz val="10"/>
        <rFont val="Arial"/>
        <family val="2"/>
      </rPr>
      <t>: METROLOGIE DE LA CHAINE DE MESURE DES TEMPERATURES EN CONTINU ET DES SONDES DE TEMPERATURES AUTONOMES pour les établissements du GHT72</t>
    </r>
  </si>
  <si>
    <t>VITESSE</t>
  </si>
  <si>
    <t>DUREE</t>
  </si>
  <si>
    <t>TEMPERATURE</t>
  </si>
  <si>
    <t>Référence de l'équipement</t>
  </si>
  <si>
    <t>VALEURS CONSIGNES</t>
  </si>
  <si>
    <t>G</t>
  </si>
  <si>
    <t>EN MIN</t>
  </si>
  <si>
    <t>°C</t>
  </si>
  <si>
    <t>HETTICH / Rotina 420 R</t>
  </si>
  <si>
    <t>2500g</t>
  </si>
  <si>
    <t>12 min</t>
  </si>
  <si>
    <t>20°C</t>
  </si>
  <si>
    <t>1000g</t>
  </si>
  <si>
    <t>2 min</t>
  </si>
  <si>
    <t>3000g</t>
  </si>
  <si>
    <t>6 min</t>
  </si>
  <si>
    <t>2000g</t>
  </si>
  <si>
    <t>10 min</t>
  </si>
  <si>
    <t>4000g</t>
  </si>
  <si>
    <t>3 min</t>
  </si>
  <si>
    <t xml:space="preserve">HETTICH ROTINA 420 R </t>
  </si>
  <si>
    <t>11 min</t>
  </si>
  <si>
    <t>5°C</t>
  </si>
  <si>
    <t>1400g</t>
  </si>
  <si>
    <t>1800g</t>
  </si>
  <si>
    <t>HETTICH / Rotina 380 R / (ex toxo)</t>
  </si>
  <si>
    <t>22°C</t>
  </si>
  <si>
    <t>4600g</t>
  </si>
  <si>
    <t>4500g</t>
  </si>
  <si>
    <t>20 min</t>
  </si>
  <si>
    <t>HERAEUS Multifuge 4 KR</t>
  </si>
  <si>
    <t>5 °C</t>
  </si>
  <si>
    <t>30 min</t>
  </si>
  <si>
    <t>15 min</t>
  </si>
  <si>
    <t>36°C</t>
  </si>
  <si>
    <t>HERAEUS Multifuge X3 F-R</t>
  </si>
  <si>
    <t>700g</t>
  </si>
  <si>
    <t>HETTICH Universal 320 R</t>
  </si>
  <si>
    <t>&gt; 10 000g</t>
  </si>
  <si>
    <t>5 min</t>
  </si>
  <si>
    <t>14000g</t>
  </si>
  <si>
    <t>14 000g</t>
  </si>
  <si>
    <t>10 000g</t>
  </si>
  <si>
    <t>15 000g</t>
  </si>
  <si>
    <t>HERAEUS / THERMOSCIENTIFIC Multifuge 3SR</t>
  </si>
  <si>
    <t>2520g</t>
  </si>
  <si>
    <t>HERAEUS / THERMOSCIENTIFIC Megafuge 16R</t>
  </si>
  <si>
    <t>1600g</t>
  </si>
  <si>
    <t>THERMO / Multifuge 3SR+</t>
  </si>
  <si>
    <t>200g</t>
  </si>
  <si>
    <t>EPPENDORF Mini spin</t>
  </si>
  <si>
    <t>13000 tr/min</t>
  </si>
  <si>
    <t>1 min</t>
  </si>
  <si>
    <t>Non applicable car non réfrigérée</t>
  </si>
  <si>
    <t>1000 tr/min</t>
  </si>
  <si>
    <r>
      <t xml:space="preserve">THERMO HERAEUS Biofuge Primo </t>
    </r>
    <r>
      <rPr>
        <sz val="8"/>
        <color indexed="8"/>
        <rFont val="Verdana"/>
        <family val="2"/>
      </rPr>
      <t>(parasitologie)</t>
    </r>
  </si>
  <si>
    <t>500g</t>
  </si>
  <si>
    <t>NA: Non Applicable</t>
  </si>
  <si>
    <t>1500 tr/min</t>
  </si>
  <si>
    <t>3000 tr/min</t>
  </si>
  <si>
    <t>HERAUS Multifuge 3S-R</t>
  </si>
  <si>
    <t>10°C</t>
  </si>
  <si>
    <t>3500 tr/min</t>
  </si>
  <si>
    <t>4000 tr/min</t>
  </si>
  <si>
    <t>4°C</t>
  </si>
  <si>
    <t>HETTICH ROTTINA 380 R</t>
  </si>
  <si>
    <t>10 °C</t>
  </si>
  <si>
    <t>EPPENDORF 5702R</t>
  </si>
  <si>
    <t>15min</t>
  </si>
  <si>
    <t>HERAEUS Multifuge 3S-R</t>
  </si>
  <si>
    <t>Eppendorf Centrifuge 5430R</t>
  </si>
  <si>
    <t>300g</t>
  </si>
  <si>
    <t>1500g</t>
  </si>
  <si>
    <t>5000g</t>
  </si>
  <si>
    <t>HETTICH Rotina 380R</t>
  </si>
  <si>
    <t>18°C</t>
  </si>
  <si>
    <t>2000 tr/min</t>
  </si>
  <si>
    <t>Thermo-Scientitfic Héraeus PICO 21</t>
  </si>
  <si>
    <t>6000g</t>
  </si>
  <si>
    <t>20000g</t>
  </si>
  <si>
    <t>Thermo Heraeus Megafuge 16 Centrifuge</t>
  </si>
  <si>
    <t>HERAEUS Multifuge 3S-R (BK)</t>
  </si>
  <si>
    <t>CENTRE HOSPITALIER DU MANS</t>
  </si>
  <si>
    <t xml:space="preserve">POLE SANTE SARTHE ET LOIR </t>
  </si>
  <si>
    <t>HETTICH / EBA 200S</t>
  </si>
  <si>
    <t>X</t>
  </si>
  <si>
    <t>AWEL / CF108GR</t>
  </si>
  <si>
    <t>37°C</t>
  </si>
  <si>
    <t>SHANDON / CYTOSPIN 4</t>
  </si>
  <si>
    <t>x</t>
  </si>
  <si>
    <t>AWEL / CF20</t>
  </si>
  <si>
    <t>AWEL / CF21</t>
  </si>
  <si>
    <t>AWEL / CF22</t>
  </si>
  <si>
    <t>AWEL / CF23</t>
  </si>
  <si>
    <t>AWEL / CF24</t>
  </si>
  <si>
    <t>AWEL / CF25</t>
  </si>
  <si>
    <t>AWEL / CF26</t>
  </si>
  <si>
    <t xml:space="preserve">SOUS TOTAL </t>
  </si>
  <si>
    <t xml:space="preserve">Modèle </t>
  </si>
  <si>
    <t>BH2</t>
  </si>
  <si>
    <t>Prix unitaite HT                    ( en euros)</t>
  </si>
  <si>
    <t>DM 2500</t>
  </si>
  <si>
    <t>DMLB 30</t>
  </si>
  <si>
    <t>tube de discution</t>
  </si>
  <si>
    <t>DIAPLAN</t>
  </si>
  <si>
    <t>LABORLUX 020505</t>
  </si>
  <si>
    <t>BIOMED</t>
  </si>
  <si>
    <t>ECLIPS 80i</t>
  </si>
  <si>
    <t>BX 40F</t>
  </si>
  <si>
    <t>DMRB</t>
  </si>
  <si>
    <t>DM 3000</t>
  </si>
  <si>
    <t>DM 2000</t>
  </si>
  <si>
    <t xml:space="preserve">M650 </t>
  </si>
  <si>
    <t>DM4000</t>
  </si>
  <si>
    <t>DMRB FLUO</t>
  </si>
  <si>
    <t>WILOVERT</t>
  </si>
  <si>
    <t>AXIOSCOP 40</t>
  </si>
  <si>
    <t>LABORLUX S</t>
  </si>
  <si>
    <t>ECLIPS 50i</t>
  </si>
  <si>
    <t>DMR HC</t>
  </si>
  <si>
    <t>LEICA / DM4000 B</t>
  </si>
  <si>
    <t>B H 2</t>
  </si>
  <si>
    <t>LEICA / DM4000</t>
  </si>
  <si>
    <t>BX43</t>
  </si>
  <si>
    <t>M8</t>
  </si>
  <si>
    <t>BH2-MDO</t>
  </si>
  <si>
    <t>LEICA</t>
  </si>
  <si>
    <t>NIKON</t>
  </si>
  <si>
    <t>OLYMPUS</t>
  </si>
  <si>
    <t>WILD &amp; LEITZ</t>
  </si>
  <si>
    <t>CARL ZEISS</t>
  </si>
  <si>
    <t>WILD LEITZ</t>
  </si>
  <si>
    <t xml:space="preserve">CENTRE HOSPITALIER DU MANS </t>
  </si>
  <si>
    <t>PSSL</t>
  </si>
  <si>
    <t>DMLB</t>
  </si>
  <si>
    <t>DMLS</t>
  </si>
  <si>
    <t>DM2000</t>
  </si>
  <si>
    <t xml:space="preserve">Marque </t>
  </si>
  <si>
    <t xml:space="preserve">LOT 4 : PRESTATION D'ENTRETIEN DES MICROSCOPES </t>
  </si>
  <si>
    <r>
      <rPr>
        <b/>
        <u/>
        <sz val="11"/>
        <rFont val="Arial"/>
        <family val="2"/>
      </rPr>
      <t>PRESTATION 2</t>
    </r>
    <r>
      <rPr>
        <b/>
        <sz val="11"/>
        <rFont val="Arial"/>
        <family val="2"/>
      </rPr>
      <t xml:space="preserve"> : PRESTATION DE CARTOGRAPHIE SUR LES ENCEINTES THERMOSTATEES pour les établissements du GHT72</t>
    </r>
  </si>
  <si>
    <r>
      <rPr>
        <b/>
        <u/>
        <sz val="11"/>
        <rFont val="Arial"/>
        <family val="2"/>
      </rPr>
      <t>PRESTATION 3</t>
    </r>
    <r>
      <rPr>
        <b/>
        <sz val="11"/>
        <rFont val="Arial"/>
        <family val="2"/>
      </rPr>
      <t xml:space="preserve"> : PRESTATION DE METROLOGIE SUR LES CENTRIFUGEUSES</t>
    </r>
  </si>
  <si>
    <t>Température</t>
  </si>
  <si>
    <t>Durée maximum</t>
  </si>
  <si>
    <t xml:space="preserve">30 min </t>
  </si>
  <si>
    <t xml:space="preserve">Cycles supplémentaires* </t>
  </si>
  <si>
    <t>Tarif MO en € HT</t>
  </si>
  <si>
    <t xml:space="preserve">*Non pris en compte dans l'analyse financière </t>
  </si>
  <si>
    <t xml:space="preserve">Prix TOTAL HT                             (en euros)             </t>
  </si>
  <si>
    <t xml:space="preserve">Prix TOTAL TTC                              (en euros)             </t>
  </si>
  <si>
    <t>28</t>
  </si>
  <si>
    <t>1</t>
  </si>
  <si>
    <t>* quantitées non contractuelles</t>
  </si>
  <si>
    <t>TOTAL **</t>
  </si>
  <si>
    <t>** total non contractuel</t>
  </si>
  <si>
    <t>TOTAL *</t>
  </si>
  <si>
    <t>* total non contractuel</t>
  </si>
  <si>
    <t>* quantités non contractuelles</t>
  </si>
  <si>
    <t>SOUS TOTAL *</t>
  </si>
  <si>
    <t>Frais de port pour 1 instrument/envoi</t>
  </si>
  <si>
    <t>Frais de port  &gt;  1 instrument/envoi</t>
  </si>
  <si>
    <t>Quantités annuelles estimatives*</t>
  </si>
  <si>
    <t>Quantités annuelles estimée *</t>
  </si>
  <si>
    <t>Quantités annuelles estimatives *</t>
  </si>
  <si>
    <t>ANNEXE FINANCIERE</t>
  </si>
  <si>
    <t xml:space="preserve">ANNEXE FINANCIERE   </t>
  </si>
  <si>
    <t xml:space="preserve">                                   ANNEXE FINANCIERE   </t>
  </si>
  <si>
    <t xml:space="preserve">ANNEXE FINANCIERE  </t>
  </si>
  <si>
    <t xml:space="preserve"> ANNEXE FINANCIERE          </t>
  </si>
  <si>
    <t>LOT 2 : PRESTATION DE METROLOGIE SUR LA CHAINE DE MESURE DES TEMPERATURES EN CONTINU 
DES TEMPERATURES ET SONDES AUTONOMES
PRESTATION DE CARTOGRAPHIE SUR LES ENCEINTES THERMOSTATEES
PRESTATION DE METROLOGIE SUR LES CENTRIFUGEUSES</t>
  </si>
  <si>
    <t>LOT 2 : PRESTATION DE METROLOGIE SUR LA CHAINE DE MESURE DES TEMPERATURES EN CONTINU DES TEMPERATURES 
ET SONDES AUTONOMES
PRESTATION DE CARTOGRAPHIE SUR LES ENCEINTES THERMOSTATEES
PRESTATION DE METROLOGIE SUR LES CENTRIFUGEUSES</t>
  </si>
  <si>
    <t>LOT 3 : PRESTATION DE LOCATION DE PIPETTES pour le PSSL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</si>
</sst>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Verdana"/>
      <family val="2"/>
    </font>
    <font>
      <sz val="8"/>
      <color indexed="8"/>
      <name val="Verdana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6"/>
      <name val="Arial"/>
      <family val="2"/>
    </font>
    <font>
      <b/>
      <u/>
      <sz val="11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b/>
      <sz val="14"/>
      <color rgb="FF0000FF"/>
      <name val="Arial"/>
      <family val="2"/>
    </font>
    <font>
      <sz val="10"/>
      <color rgb="FFFF0000"/>
      <name val="Arial"/>
      <family val="2"/>
    </font>
    <font>
      <b/>
      <u/>
      <sz val="16"/>
      <color theme="1"/>
      <name val="Calibri"/>
      <family val="2"/>
      <scheme val="minor"/>
    </font>
    <font>
      <sz val="10"/>
      <color theme="0"/>
      <name val="Verdana"/>
      <family val="2"/>
    </font>
    <font>
      <sz val="10"/>
      <color theme="1"/>
      <name val="Verdana"/>
      <family val="2"/>
    </font>
    <font>
      <b/>
      <u/>
      <sz val="12"/>
      <color theme="1"/>
      <name val="Arial"/>
      <family val="2"/>
    </font>
    <font>
      <b/>
      <u/>
      <sz val="10"/>
      <color theme="1"/>
      <name val="Verdana"/>
      <family val="2"/>
    </font>
    <font>
      <sz val="11"/>
      <color theme="1"/>
      <name val="Arial"/>
      <family val="2"/>
    </font>
    <font>
      <b/>
      <u/>
      <sz val="14"/>
      <color theme="0"/>
      <name val="Calibri"/>
      <family val="2"/>
      <scheme val="minor"/>
    </font>
    <font>
      <b/>
      <u/>
      <sz val="12"/>
      <color theme="0"/>
      <name val="Verdana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Verdana"/>
      <family val="2"/>
    </font>
    <font>
      <sz val="16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0"/>
      <name val="Verdana"/>
      <family val="2"/>
    </font>
    <font>
      <b/>
      <sz val="12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0" fontId="1" fillId="0" borderId="0" xfId="2" applyBorder="1"/>
    <xf numFmtId="0" fontId="5" fillId="0" borderId="1" xfId="2" applyFont="1" applyBorder="1" applyAlignment="1">
      <alignment horizontal="center"/>
    </xf>
    <xf numFmtId="0" fontId="1" fillId="0" borderId="1" xfId="2" applyBorder="1"/>
    <xf numFmtId="0" fontId="1" fillId="0" borderId="2" xfId="2" applyBorder="1"/>
    <xf numFmtId="49" fontId="4" fillId="0" borderId="2" xfId="2" applyNumberFormat="1" applyFont="1" applyBorder="1"/>
    <xf numFmtId="0" fontId="4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wrapText="1"/>
    </xf>
    <xf numFmtId="49" fontId="4" fillId="0" borderId="2" xfId="2" applyNumberFormat="1" applyFont="1" applyBorder="1" applyAlignment="1">
      <alignment wrapText="1"/>
    </xf>
    <xf numFmtId="0" fontId="1" fillId="0" borderId="3" xfId="2" applyBorder="1"/>
    <xf numFmtId="0" fontId="4" fillId="0" borderId="0" xfId="2" applyFont="1" applyAlignment="1">
      <alignment wrapText="1"/>
    </xf>
    <xf numFmtId="0" fontId="19" fillId="0" borderId="0" xfId="0" applyFont="1"/>
    <xf numFmtId="0" fontId="5" fillId="2" borderId="4" xfId="2" applyFont="1" applyFill="1" applyBorder="1" applyAlignment="1">
      <alignment horizontal="center" vertical="center" wrapText="1"/>
    </xf>
    <xf numFmtId="0" fontId="1" fillId="0" borderId="2" xfId="2" applyFont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20" fillId="0" borderId="0" xfId="0" applyFont="1" applyFill="1" applyAlignment="1">
      <alignment vertical="center" wrapText="1"/>
    </xf>
    <xf numFmtId="0" fontId="4" fillId="0" borderId="0" xfId="2" applyFont="1" applyBorder="1" applyAlignment="1"/>
    <xf numFmtId="0" fontId="20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21" fillId="0" borderId="0" xfId="2" applyFont="1" applyBorder="1"/>
    <xf numFmtId="49" fontId="1" fillId="0" borderId="2" xfId="2" applyNumberFormat="1" applyFont="1" applyBorder="1" applyAlignment="1">
      <alignment wrapText="1"/>
    </xf>
    <xf numFmtId="49" fontId="1" fillId="0" borderId="2" xfId="2" applyNumberFormat="1" applyFont="1" applyBorder="1"/>
    <xf numFmtId="0" fontId="5" fillId="0" borderId="0" xfId="2" applyFont="1" applyBorder="1" applyAlignment="1">
      <alignment horizont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5" xfId="2" applyFont="1" applyBorder="1" applyAlignment="1">
      <alignment horizontal="center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3" fillId="3" borderId="6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4" fillId="4" borderId="9" xfId="0" applyFont="1" applyFill="1" applyBorder="1" applyAlignment="1">
      <alignment horizontal="center" vertical="center" wrapText="1"/>
    </xf>
    <xf numFmtId="0" fontId="24" fillId="4" borderId="29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0" fillId="4" borderId="4" xfId="0" applyFill="1" applyBorder="1" applyAlignment="1">
      <alignment horizontal="left" wrapText="1"/>
    </xf>
    <xf numFmtId="0" fontId="0" fillId="4" borderId="4" xfId="0" applyFill="1" applyBorder="1" applyAlignment="1">
      <alignment horizontal="right" wrapText="1"/>
    </xf>
    <xf numFmtId="0" fontId="0" fillId="4" borderId="4" xfId="0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4" borderId="0" xfId="0" applyFill="1" applyBorder="1" applyAlignment="1">
      <alignment horizontal="right" wrapText="1"/>
    </xf>
    <xf numFmtId="0" fontId="0" fillId="4" borderId="0" xfId="0" quotePrefix="1" applyFill="1" applyBorder="1" applyAlignment="1">
      <alignment horizontal="right" wrapText="1"/>
    </xf>
    <xf numFmtId="0" fontId="0" fillId="4" borderId="0" xfId="0" applyFill="1" applyBorder="1" applyAlignment="1">
      <alignment horizontal="left" wrapText="1"/>
    </xf>
    <xf numFmtId="0" fontId="23" fillId="0" borderId="0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24" fillId="4" borderId="30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0" fillId="0" borderId="7" xfId="0" applyBorder="1"/>
    <xf numFmtId="0" fontId="24" fillId="4" borderId="19" xfId="0" applyFont="1" applyFill="1" applyBorder="1" applyAlignment="1">
      <alignment horizontal="center" vertical="center" wrapText="1"/>
    </xf>
    <xf numFmtId="0" fontId="26" fillId="4" borderId="3" xfId="0" applyFont="1" applyFill="1" applyBorder="1" applyAlignment="1">
      <alignment horizontal="center" vertical="center" wrapText="1"/>
    </xf>
    <xf numFmtId="0" fontId="1" fillId="0" borderId="4" xfId="2" applyBorder="1" applyAlignment="1">
      <alignment horizontal="left"/>
    </xf>
    <xf numFmtId="0" fontId="1" fillId="0" borderId="20" xfId="2" applyBorder="1"/>
    <xf numFmtId="0" fontId="2" fillId="0" borderId="0" xfId="2" applyFont="1" applyBorder="1"/>
    <xf numFmtId="0" fontId="7" fillId="0" borderId="21" xfId="2" applyFont="1" applyBorder="1" applyAlignment="1">
      <alignment horizontal="right"/>
    </xf>
    <xf numFmtId="0" fontId="1" fillId="0" borderId="0" xfId="2" applyBorder="1" applyAlignment="1">
      <alignment horizontal="left"/>
    </xf>
    <xf numFmtId="0" fontId="1" fillId="0" borderId="20" xfId="2" applyBorder="1" applyAlignment="1">
      <alignment horizontal="left"/>
    </xf>
    <xf numFmtId="0" fontId="0" fillId="0" borderId="0" xfId="0" applyBorder="1"/>
    <xf numFmtId="0" fontId="11" fillId="0" borderId="4" xfId="0" applyFont="1" applyFill="1" applyBorder="1" applyAlignment="1">
      <alignment horizontal="center" vertical="center" wrapText="1"/>
    </xf>
    <xf numFmtId="0" fontId="1" fillId="0" borderId="4" xfId="2" applyBorder="1"/>
    <xf numFmtId="0" fontId="3" fillId="0" borderId="4" xfId="0" applyNumberFormat="1" applyFont="1" applyFill="1" applyBorder="1" applyAlignment="1" applyProtection="1">
      <alignment horizontal="center"/>
    </xf>
    <xf numFmtId="0" fontId="27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/>
    </xf>
    <xf numFmtId="0" fontId="27" fillId="0" borderId="4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 vertical="center"/>
    </xf>
    <xf numFmtId="0" fontId="0" fillId="0" borderId="22" xfId="0" applyBorder="1"/>
    <xf numFmtId="0" fontId="0" fillId="0" borderId="23" xfId="0" applyBorder="1"/>
    <xf numFmtId="0" fontId="14" fillId="0" borderId="2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" fillId="0" borderId="24" xfId="2" applyBorder="1"/>
    <xf numFmtId="0" fontId="14" fillId="0" borderId="0" xfId="2" applyFont="1" applyBorder="1"/>
    <xf numFmtId="0" fontId="5" fillId="0" borderId="20" xfId="2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24" fillId="4" borderId="7" xfId="0" applyFont="1" applyFill="1" applyBorder="1" applyAlignment="1">
      <alignment horizontal="left" vertical="center" wrapText="1"/>
    </xf>
    <xf numFmtId="0" fontId="24" fillId="4" borderId="8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0" fillId="4" borderId="29" xfId="0" applyFont="1" applyFill="1" applyBorder="1" applyAlignment="1">
      <alignment horizontal="left" vertical="center" wrapText="1"/>
    </xf>
    <xf numFmtId="0" fontId="24" fillId="4" borderId="3" xfId="0" applyFont="1" applyFill="1" applyBorder="1" applyAlignment="1">
      <alignment horizontal="left" vertical="center" wrapText="1"/>
    </xf>
    <xf numFmtId="0" fontId="24" fillId="4" borderId="9" xfId="0" applyFont="1" applyFill="1" applyBorder="1" applyAlignment="1">
      <alignment horizontal="left" vertical="center" wrapText="1"/>
    </xf>
    <xf numFmtId="0" fontId="24" fillId="4" borderId="10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4" borderId="12" xfId="0" applyFill="1" applyBorder="1" applyAlignment="1">
      <alignment horizontal="center" wrapText="1"/>
    </xf>
    <xf numFmtId="0" fontId="0" fillId="4" borderId="15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4" borderId="16" xfId="0" applyFill="1" applyBorder="1" applyAlignment="1">
      <alignment horizontal="center" wrapText="1"/>
    </xf>
    <xf numFmtId="0" fontId="0" fillId="4" borderId="13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28" fillId="3" borderId="6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0" fontId="29" fillId="3" borderId="11" xfId="0" applyFont="1" applyFill="1" applyBorder="1" applyAlignment="1">
      <alignment horizontal="center" vertical="center"/>
    </xf>
    <xf numFmtId="49" fontId="12" fillId="0" borderId="2" xfId="2" applyNumberFormat="1" applyFont="1" applyBorder="1"/>
    <xf numFmtId="0" fontId="12" fillId="4" borderId="2" xfId="2" applyFont="1" applyFill="1" applyBorder="1" applyAlignment="1">
      <alignment horizontal="left" vertical="center" wrapText="1"/>
    </xf>
    <xf numFmtId="0" fontId="8" fillId="0" borderId="0" xfId="2" applyFont="1" applyBorder="1" applyAlignment="1">
      <alignment horizontal="center" wrapText="1"/>
    </xf>
    <xf numFmtId="0" fontId="30" fillId="0" borderId="0" xfId="0" applyFont="1"/>
    <xf numFmtId="0" fontId="31" fillId="0" borderId="4" xfId="0" applyFont="1" applyBorder="1"/>
    <xf numFmtId="0" fontId="32" fillId="4" borderId="4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/>
    </xf>
    <xf numFmtId="0" fontId="33" fillId="3" borderId="4" xfId="0" applyFont="1" applyFill="1" applyBorder="1" applyAlignment="1">
      <alignment horizontal="center"/>
    </xf>
    <xf numFmtId="0" fontId="34" fillId="3" borderId="4" xfId="0" applyFont="1" applyFill="1" applyBorder="1" applyAlignment="1">
      <alignment horizontal="center"/>
    </xf>
    <xf numFmtId="0" fontId="35" fillId="0" borderId="0" xfId="2" applyFont="1" applyBorder="1" applyAlignment="1">
      <alignment horizontal="left"/>
    </xf>
    <xf numFmtId="0" fontId="13" fillId="2" borderId="4" xfId="2" applyFont="1" applyFill="1" applyBorder="1" applyAlignment="1">
      <alignment horizontal="center" vertical="center" wrapText="1"/>
    </xf>
    <xf numFmtId="0" fontId="4" fillId="0" borderId="5" xfId="2" applyFont="1" applyBorder="1" applyAlignment="1">
      <alignment wrapText="1"/>
    </xf>
    <xf numFmtId="0" fontId="7" fillId="0" borderId="20" xfId="2" applyFon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17" fillId="0" borderId="20" xfId="2" applyFont="1" applyBorder="1" applyAlignment="1">
      <alignment horizontal="right"/>
    </xf>
    <xf numFmtId="49" fontId="4" fillId="0" borderId="4" xfId="2" applyNumberFormat="1" applyFont="1" applyBorder="1" applyAlignment="1">
      <alignment wrapText="1"/>
    </xf>
    <xf numFmtId="49" fontId="1" fillId="0" borderId="4" xfId="2" applyNumberFormat="1" applyFont="1" applyBorder="1" applyAlignment="1">
      <alignment horizontal="center" wrapText="1"/>
    </xf>
    <xf numFmtId="0" fontId="4" fillId="0" borderId="4" xfId="2" applyFont="1" applyBorder="1" applyAlignment="1">
      <alignment wrapText="1"/>
    </xf>
    <xf numFmtId="0" fontId="4" fillId="0" borderId="4" xfId="2" applyFont="1" applyBorder="1" applyAlignment="1">
      <alignment horizontal="center" wrapText="1"/>
    </xf>
    <xf numFmtId="0" fontId="4" fillId="0" borderId="4" xfId="2" applyFont="1" applyBorder="1" applyAlignment="1">
      <alignment horizontal="justify" vertical="center"/>
    </xf>
    <xf numFmtId="0" fontId="4" fillId="0" borderId="4" xfId="2" applyFont="1" applyBorder="1" applyAlignment="1">
      <alignment horizontal="center" vertical="center"/>
    </xf>
    <xf numFmtId="0" fontId="1" fillId="0" borderId="4" xfId="2" applyFont="1" applyBorder="1"/>
    <xf numFmtId="0" fontId="1" fillId="0" borderId="4" xfId="2" applyFont="1" applyBorder="1" applyAlignment="1">
      <alignment horizontal="center"/>
    </xf>
    <xf numFmtId="0" fontId="1" fillId="0" borderId="4" xfId="2" applyFont="1" applyBorder="1" applyAlignment="1">
      <alignment wrapText="1"/>
    </xf>
    <xf numFmtId="0" fontId="1" fillId="0" borderId="4" xfId="2" applyFont="1" applyBorder="1" applyAlignment="1">
      <alignment horizontal="center" wrapText="1"/>
    </xf>
    <xf numFmtId="49" fontId="1" fillId="0" borderId="4" xfId="2" applyNumberFormat="1" applyFont="1" applyBorder="1" applyAlignment="1">
      <alignment wrapText="1"/>
    </xf>
    <xf numFmtId="49" fontId="0" fillId="0" borderId="4" xfId="0" applyNumberFormat="1" applyBorder="1" applyAlignment="1">
      <alignment horizontal="center"/>
    </xf>
    <xf numFmtId="0" fontId="1" fillId="0" borderId="4" xfId="2" applyBorder="1" applyAlignment="1">
      <alignment horizontal="center"/>
    </xf>
    <xf numFmtId="49" fontId="18" fillId="0" borderId="4" xfId="2" applyNumberFormat="1" applyFont="1" applyBorder="1" applyAlignment="1">
      <alignment horizontal="center"/>
    </xf>
    <xf numFmtId="0" fontId="18" fillId="0" borderId="4" xfId="2" applyFont="1" applyBorder="1" applyAlignment="1">
      <alignment horizontal="center"/>
    </xf>
    <xf numFmtId="0" fontId="36" fillId="0" borderId="0" xfId="0" applyFont="1" applyAlignment="1">
      <alignment horizontal="center" wrapText="1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12" fillId="0" borderId="0" xfId="2" applyFont="1" applyAlignment="1">
      <alignment horizontal="center" wrapText="1"/>
    </xf>
    <xf numFmtId="49" fontId="12" fillId="0" borderId="5" xfId="2" applyNumberFormat="1" applyFont="1" applyBorder="1" applyAlignment="1">
      <alignment horizontal="center"/>
    </xf>
    <xf numFmtId="0" fontId="12" fillId="4" borderId="5" xfId="2" applyFont="1" applyFill="1" applyBorder="1" applyAlignment="1">
      <alignment horizontal="center" vertical="center" wrapText="1"/>
    </xf>
    <xf numFmtId="0" fontId="36" fillId="0" borderId="5" xfId="0" applyFont="1" applyBorder="1" applyAlignment="1">
      <alignment wrapText="1"/>
    </xf>
    <xf numFmtId="0" fontId="36" fillId="0" borderId="5" xfId="0" applyFont="1" applyBorder="1"/>
    <xf numFmtId="0" fontId="36" fillId="0" borderId="5" xfId="0" applyFont="1" applyBorder="1" applyAlignment="1">
      <alignment horizontal="justify" vertical="center"/>
    </xf>
    <xf numFmtId="0" fontId="12" fillId="0" borderId="5" xfId="2" applyFont="1" applyBorder="1" applyAlignment="1">
      <alignment wrapText="1"/>
    </xf>
    <xf numFmtId="0" fontId="0" fillId="0" borderId="2" xfId="0" applyBorder="1" applyAlignment="1">
      <alignment horizontal="center"/>
    </xf>
    <xf numFmtId="0" fontId="1" fillId="0" borderId="0" xfId="2" applyFont="1" applyBorder="1" applyAlignment="1">
      <alignment horizontal="left"/>
    </xf>
    <xf numFmtId="49" fontId="1" fillId="0" borderId="5" xfId="2" applyNumberFormat="1" applyFont="1" applyBorder="1" applyAlignment="1">
      <alignment wrapText="1"/>
    </xf>
    <xf numFmtId="0" fontId="3" fillId="0" borderId="25" xfId="2" applyFont="1" applyBorder="1" applyAlignment="1">
      <alignment horizontal="center"/>
    </xf>
    <xf numFmtId="0" fontId="4" fillId="0" borderId="25" xfId="2" applyFont="1" applyBorder="1" applyAlignment="1">
      <alignment horizontal="center"/>
    </xf>
    <xf numFmtId="0" fontId="37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3" fillId="2" borderId="4" xfId="2" applyFont="1" applyFill="1" applyBorder="1" applyAlignment="1">
      <alignment horizontal="center" vertical="center" wrapText="1"/>
    </xf>
    <xf numFmtId="0" fontId="38" fillId="3" borderId="26" xfId="0" applyFont="1" applyFill="1" applyBorder="1" applyAlignment="1">
      <alignment horizontal="center" vertical="center" wrapText="1"/>
    </xf>
    <xf numFmtId="0" fontId="38" fillId="3" borderId="27" xfId="0" applyFont="1" applyFill="1" applyBorder="1" applyAlignment="1">
      <alignment horizontal="center" vertical="center" wrapText="1"/>
    </xf>
    <xf numFmtId="0" fontId="38" fillId="3" borderId="28" xfId="0" applyFont="1" applyFill="1" applyBorder="1" applyAlignment="1">
      <alignment horizontal="center" vertical="center" wrapText="1"/>
    </xf>
    <xf numFmtId="0" fontId="37" fillId="5" borderId="26" xfId="0" applyFont="1" applyFill="1" applyBorder="1" applyAlignment="1">
      <alignment horizontal="center" vertical="center" wrapText="1"/>
    </xf>
    <xf numFmtId="0" fontId="37" fillId="5" borderId="28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8" fillId="0" borderId="0" xfId="2" applyFont="1" applyBorder="1" applyAlignment="1">
      <alignment horizontal="left" wrapText="1"/>
    </xf>
    <xf numFmtId="0" fontId="20" fillId="0" borderId="0" xfId="0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left" vertical="center" wrapText="1"/>
    </xf>
    <xf numFmtId="0" fontId="13" fillId="3" borderId="22" xfId="2" applyFont="1" applyFill="1" applyBorder="1" applyAlignment="1">
      <alignment horizontal="left" vertical="center" wrapText="1"/>
    </xf>
    <xf numFmtId="0" fontId="13" fillId="3" borderId="23" xfId="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 wrapText="1"/>
    </xf>
    <xf numFmtId="0" fontId="8" fillId="0" borderId="15" xfId="2" applyFont="1" applyBorder="1" applyAlignment="1">
      <alignment horizontal="left" wrapText="1"/>
    </xf>
    <xf numFmtId="0" fontId="8" fillId="0" borderId="20" xfId="2" applyFont="1" applyBorder="1" applyAlignment="1">
      <alignment horizontal="left" wrapText="1"/>
    </xf>
    <xf numFmtId="0" fontId="8" fillId="0" borderId="21" xfId="2" applyFont="1" applyBorder="1" applyAlignment="1">
      <alignment horizontal="left" wrapText="1"/>
    </xf>
    <xf numFmtId="0" fontId="5" fillId="0" borderId="15" xfId="2" applyFont="1" applyBorder="1" applyAlignment="1">
      <alignment horizontal="left" wrapText="1"/>
    </xf>
    <xf numFmtId="0" fontId="5" fillId="0" borderId="20" xfId="2" applyFont="1" applyBorder="1" applyAlignment="1">
      <alignment horizontal="left" wrapText="1"/>
    </xf>
    <xf numFmtId="0" fontId="5" fillId="0" borderId="21" xfId="2" applyFont="1" applyBorder="1" applyAlignment="1">
      <alignment horizontal="left" wrapText="1"/>
    </xf>
  </cellXfs>
  <cellStyles count="3">
    <cellStyle name="Euro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0</xdr:col>
      <xdr:colOff>1485900</xdr:colOff>
      <xdr:row>4</xdr:row>
      <xdr:rowOff>219075</xdr:rowOff>
    </xdr:to>
    <xdr:pic>
      <xdr:nvPicPr>
        <xdr:cNvPr id="1269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4859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1047750</xdr:colOff>
      <xdr:row>0</xdr:row>
      <xdr:rowOff>0</xdr:rowOff>
    </xdr:from>
    <xdr:to>
      <xdr:col>6</xdr:col>
      <xdr:colOff>0</xdr:colOff>
      <xdr:row>4</xdr:row>
      <xdr:rowOff>9525</xdr:rowOff>
    </xdr:to>
    <xdr:pic>
      <xdr:nvPicPr>
        <xdr:cNvPr id="1270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0" y="0"/>
          <a:ext cx="16002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1381125</xdr:colOff>
      <xdr:row>4</xdr:row>
      <xdr:rowOff>38100</xdr:rowOff>
    </xdr:to>
    <xdr:pic>
      <xdr:nvPicPr>
        <xdr:cNvPr id="3321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811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0</xdr:row>
      <xdr:rowOff>0</xdr:rowOff>
    </xdr:from>
    <xdr:to>
      <xdr:col>3</xdr:col>
      <xdr:colOff>19050</xdr:colOff>
      <xdr:row>4</xdr:row>
      <xdr:rowOff>9525</xdr:rowOff>
    </xdr:to>
    <xdr:pic>
      <xdr:nvPicPr>
        <xdr:cNvPr id="332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0"/>
          <a:ext cx="16002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1343025</xdr:colOff>
      <xdr:row>3</xdr:row>
      <xdr:rowOff>247650</xdr:rowOff>
    </xdr:to>
    <xdr:pic>
      <xdr:nvPicPr>
        <xdr:cNvPr id="5344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430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200025</xdr:colOff>
      <xdr:row>0</xdr:row>
      <xdr:rowOff>19050</xdr:rowOff>
    </xdr:from>
    <xdr:to>
      <xdr:col>4</xdr:col>
      <xdr:colOff>28575</xdr:colOff>
      <xdr:row>3</xdr:row>
      <xdr:rowOff>228600</xdr:rowOff>
    </xdr:to>
    <xdr:pic>
      <xdr:nvPicPr>
        <xdr:cNvPr id="5345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9050"/>
          <a:ext cx="14192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100</xdr:row>
      <xdr:rowOff>76200</xdr:rowOff>
    </xdr:from>
    <xdr:ext cx="65" cy="172227"/>
    <xdr:sp macro="" textlink="">
      <xdr:nvSpPr>
        <xdr:cNvPr id="5" name="ZoneTexte 4"/>
        <xdr:cNvSpPr txBox="1"/>
      </xdr:nvSpPr>
      <xdr:spPr>
        <a:xfrm>
          <a:off x="9439275" y="441579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fr-FR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1485900</xdr:colOff>
      <xdr:row>4</xdr:row>
      <xdr:rowOff>152400</xdr:rowOff>
    </xdr:to>
    <xdr:pic>
      <xdr:nvPicPr>
        <xdr:cNvPr id="440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859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1162050</xdr:colOff>
      <xdr:row>0</xdr:row>
      <xdr:rowOff>0</xdr:rowOff>
    </xdr:from>
    <xdr:to>
      <xdr:col>6</xdr:col>
      <xdr:colOff>28575</xdr:colOff>
      <xdr:row>4</xdr:row>
      <xdr:rowOff>114300</xdr:rowOff>
    </xdr:to>
    <xdr:pic>
      <xdr:nvPicPr>
        <xdr:cNvPr id="4403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7825" y="0"/>
          <a:ext cx="15811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857250</xdr:colOff>
      <xdr:row>4</xdr:row>
      <xdr:rowOff>38100</xdr:rowOff>
    </xdr:to>
    <xdr:pic>
      <xdr:nvPicPr>
        <xdr:cNvPr id="6450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32" t="15189" r="16011" b="18999"/>
        <a:stretch>
          <a:fillRect/>
        </a:stretch>
      </xdr:blipFill>
      <xdr:spPr bwMode="auto">
        <a:xfrm>
          <a:off x="0" y="0"/>
          <a:ext cx="8572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1143000</xdr:colOff>
      <xdr:row>0</xdr:row>
      <xdr:rowOff>0</xdr:rowOff>
    </xdr:from>
    <xdr:to>
      <xdr:col>5</xdr:col>
      <xdr:colOff>1409700</xdr:colOff>
      <xdr:row>4</xdr:row>
      <xdr:rowOff>19050</xdr:rowOff>
    </xdr:to>
    <xdr:pic>
      <xdr:nvPicPr>
        <xdr:cNvPr id="6451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4775" y="0"/>
          <a:ext cx="14192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1371600</xdr:colOff>
      <xdr:row>4</xdr:row>
      <xdr:rowOff>0</xdr:rowOff>
    </xdr:to>
    <xdr:pic>
      <xdr:nvPicPr>
        <xdr:cNvPr id="7423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13239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152400</xdr:colOff>
      <xdr:row>0</xdr:row>
      <xdr:rowOff>9525</xdr:rowOff>
    </xdr:from>
    <xdr:to>
      <xdr:col>4</xdr:col>
      <xdr:colOff>19050</xdr:colOff>
      <xdr:row>3</xdr:row>
      <xdr:rowOff>152400</xdr:rowOff>
    </xdr:to>
    <xdr:pic>
      <xdr:nvPicPr>
        <xdr:cNvPr id="7424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9525"/>
          <a:ext cx="1457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7"/>
  <sheetViews>
    <sheetView tabSelected="1" view="pageBreakPreview" zoomScale="60" zoomScaleNormal="100" workbookViewId="0">
      <selection activeCell="C16" sqref="C16"/>
    </sheetView>
  </sheetViews>
  <sheetFormatPr baseColWidth="10" defaultRowHeight="15" x14ac:dyDescent="0.25"/>
  <cols>
    <col min="1" max="1" width="99.5703125" customWidth="1"/>
    <col min="2" max="2" width="17.85546875" customWidth="1"/>
    <col min="3" max="3" width="23.5703125" customWidth="1"/>
    <col min="4" max="4" width="23.85546875" customWidth="1"/>
    <col min="5" max="5" width="19.42578125" customWidth="1"/>
    <col min="6" max="6" width="20.28515625" customWidth="1"/>
  </cols>
  <sheetData>
    <row r="2" spans="1:6" ht="21" x14ac:dyDescent="0.35">
      <c r="A2" s="161" t="s">
        <v>199</v>
      </c>
      <c r="B2" s="161"/>
      <c r="C2" s="162"/>
      <c r="D2" s="162"/>
    </row>
    <row r="5" spans="1:6" ht="18" x14ac:dyDescent="0.25">
      <c r="D5" s="18"/>
      <c r="E5" s="15"/>
      <c r="F5" s="15"/>
    </row>
    <row r="6" spans="1:6" x14ac:dyDescent="0.25">
      <c r="A6" s="24" t="s">
        <v>33</v>
      </c>
      <c r="B6" s="24"/>
    </row>
    <row r="7" spans="1:6" ht="36.75" customHeight="1" x14ac:dyDescent="0.25">
      <c r="A7" s="163" t="s">
        <v>34</v>
      </c>
      <c r="B7" s="163"/>
      <c r="C7" s="163"/>
      <c r="D7" s="163"/>
      <c r="E7" s="163"/>
      <c r="F7" s="163"/>
    </row>
    <row r="8" spans="1:6" x14ac:dyDescent="0.25">
      <c r="A8" s="159"/>
      <c r="B8" s="159"/>
      <c r="C8" s="160"/>
      <c r="D8" s="160"/>
    </row>
    <row r="9" spans="1:6" ht="38.25" x14ac:dyDescent="0.25">
      <c r="A9" s="12" t="s">
        <v>0</v>
      </c>
      <c r="B9" s="12" t="s">
        <v>196</v>
      </c>
      <c r="C9" s="12" t="s">
        <v>1</v>
      </c>
      <c r="D9" s="12" t="s">
        <v>2</v>
      </c>
      <c r="E9" s="12" t="s">
        <v>183</v>
      </c>
      <c r="F9" s="12" t="s">
        <v>184</v>
      </c>
    </row>
    <row r="10" spans="1:6" ht="30" customHeight="1" x14ac:dyDescent="0.25">
      <c r="A10" s="131" t="s">
        <v>3</v>
      </c>
      <c r="B10" s="132" t="s">
        <v>185</v>
      </c>
      <c r="C10" s="72"/>
      <c r="D10" s="72"/>
      <c r="E10" s="142">
        <f>B10*C10</f>
        <v>0</v>
      </c>
      <c r="F10" s="142">
        <f>E10*1.2</f>
        <v>0</v>
      </c>
    </row>
    <row r="11" spans="1:6" ht="30" customHeight="1" x14ac:dyDescent="0.25">
      <c r="A11" s="133" t="s">
        <v>4</v>
      </c>
      <c r="B11" s="134">
        <v>129</v>
      </c>
      <c r="C11" s="72"/>
      <c r="D11" s="72"/>
      <c r="E11" s="142">
        <f t="shared" ref="E11:E17" si="0">B11*C11</f>
        <v>0</v>
      </c>
      <c r="F11" s="142">
        <f t="shared" ref="F11:F18" si="1">E11*1.2</f>
        <v>0</v>
      </c>
    </row>
    <row r="12" spans="1:6" ht="30" customHeight="1" x14ac:dyDescent="0.25">
      <c r="A12" s="135" t="s">
        <v>5</v>
      </c>
      <c r="B12" s="136">
        <v>6</v>
      </c>
      <c r="C12" s="72"/>
      <c r="D12" s="72"/>
      <c r="E12" s="142">
        <f t="shared" si="0"/>
        <v>0</v>
      </c>
      <c r="F12" s="142">
        <f t="shared" si="1"/>
        <v>0</v>
      </c>
    </row>
    <row r="13" spans="1:6" ht="30" customHeight="1" x14ac:dyDescent="0.25">
      <c r="A13" s="137" t="s">
        <v>22</v>
      </c>
      <c r="B13" s="138">
        <v>1</v>
      </c>
      <c r="C13" s="72"/>
      <c r="D13" s="72"/>
      <c r="E13" s="142">
        <f t="shared" si="0"/>
        <v>0</v>
      </c>
      <c r="F13" s="142">
        <f t="shared" si="1"/>
        <v>0</v>
      </c>
    </row>
    <row r="14" spans="1:6" ht="30" customHeight="1" x14ac:dyDescent="0.25">
      <c r="A14" s="139" t="s">
        <v>6</v>
      </c>
      <c r="B14" s="140">
        <v>1</v>
      </c>
      <c r="C14" s="72"/>
      <c r="D14" s="72"/>
      <c r="E14" s="142">
        <f t="shared" si="0"/>
        <v>0</v>
      </c>
      <c r="F14" s="142">
        <f t="shared" si="1"/>
        <v>0</v>
      </c>
    </row>
    <row r="15" spans="1:6" ht="30" customHeight="1" x14ac:dyDescent="0.25">
      <c r="A15" s="139" t="s">
        <v>7</v>
      </c>
      <c r="B15" s="140">
        <v>1</v>
      </c>
      <c r="C15" s="72"/>
      <c r="D15" s="72"/>
      <c r="E15" s="142">
        <f t="shared" si="0"/>
        <v>0</v>
      </c>
      <c r="F15" s="142">
        <f t="shared" si="1"/>
        <v>0</v>
      </c>
    </row>
    <row r="16" spans="1:6" ht="30" customHeight="1" x14ac:dyDescent="0.25">
      <c r="A16" s="141" t="s">
        <v>8</v>
      </c>
      <c r="B16" s="132" t="s">
        <v>186</v>
      </c>
      <c r="C16" s="72"/>
      <c r="D16" s="72"/>
      <c r="E16" s="142">
        <f t="shared" si="0"/>
        <v>0</v>
      </c>
      <c r="F16" s="142">
        <f t="shared" si="1"/>
        <v>0</v>
      </c>
    </row>
    <row r="17" spans="1:6" ht="30" customHeight="1" x14ac:dyDescent="0.25">
      <c r="A17" s="141" t="s">
        <v>23</v>
      </c>
      <c r="B17" s="132" t="s">
        <v>186</v>
      </c>
      <c r="C17" s="72"/>
      <c r="D17" s="72"/>
      <c r="E17" s="142">
        <f t="shared" si="0"/>
        <v>0</v>
      </c>
      <c r="F17" s="142">
        <f t="shared" si="1"/>
        <v>0</v>
      </c>
    </row>
    <row r="18" spans="1:6" ht="23.25" customHeight="1" x14ac:dyDescent="0.3">
      <c r="A18" s="127"/>
      <c r="B18" s="127"/>
      <c r="C18" s="69"/>
      <c r="D18" s="130" t="s">
        <v>188</v>
      </c>
      <c r="E18" s="144">
        <f>SUM(E10:E17)</f>
        <v>0</v>
      </c>
      <c r="F18" s="145">
        <f t="shared" si="1"/>
        <v>0</v>
      </c>
    </row>
    <row r="19" spans="1:6" x14ac:dyDescent="0.25">
      <c r="A19" s="1" t="s">
        <v>187</v>
      </c>
      <c r="B19" s="23"/>
      <c r="C19" s="68"/>
      <c r="D19" s="68"/>
    </row>
    <row r="20" spans="1:6" x14ac:dyDescent="0.25">
      <c r="A20" s="1" t="s">
        <v>189</v>
      </c>
      <c r="B20" s="1"/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 s="1"/>
      <c r="B22" s="1"/>
      <c r="C22" s="1"/>
      <c r="D22" s="1"/>
    </row>
    <row r="23" spans="1:6" x14ac:dyDescent="0.25">
      <c r="A23" s="1"/>
      <c r="B23" s="1"/>
      <c r="C23" s="66"/>
      <c r="D23" s="1"/>
    </row>
    <row r="24" spans="1:6" x14ac:dyDescent="0.25">
      <c r="A24" s="1"/>
      <c r="B24" s="1"/>
      <c r="C24" s="1"/>
      <c r="D24" s="1"/>
    </row>
    <row r="25" spans="1:6" x14ac:dyDescent="0.25">
      <c r="A25" s="20"/>
      <c r="B25" s="20"/>
      <c r="C25" s="1"/>
      <c r="D25" s="1"/>
    </row>
    <row r="26" spans="1:6" x14ac:dyDescent="0.25">
      <c r="A26" s="20"/>
      <c r="B26" s="20"/>
      <c r="C26" s="1"/>
      <c r="D26" s="1"/>
    </row>
    <row r="27" spans="1:6" x14ac:dyDescent="0.25">
      <c r="A27" s="1"/>
      <c r="B27" s="1"/>
      <c r="C27" s="1"/>
      <c r="D27" s="1"/>
    </row>
  </sheetData>
  <mergeCells count="3">
    <mergeCell ref="A8:D8"/>
    <mergeCell ref="A2:D2"/>
    <mergeCell ref="A7:F7"/>
  </mergeCells>
  <pageMargins left="0.51181102362204722" right="0.51181102362204722" top="0.74803149606299213" bottom="0.74803149606299213" header="0.31496062992125984" footer="0.31496062992125984"/>
  <pageSetup paperSize="9" scale="66" fitToHeight="0" orientation="landscape" r:id="rId1"/>
  <headerFooter>
    <oddFooter>&amp;C&amp;"-,Gras"&amp;F</oddFooter>
  </headerFooter>
  <ignoredErrors>
    <ignoredError sqref="B10 B16:B1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44"/>
  <sheetViews>
    <sheetView view="pageBreakPreview" zoomScale="60" zoomScaleNormal="100" workbookViewId="0">
      <selection activeCell="C16" sqref="C16"/>
    </sheetView>
  </sheetViews>
  <sheetFormatPr baseColWidth="10" defaultRowHeight="15" x14ac:dyDescent="0.25"/>
  <cols>
    <col min="1" max="1" width="90.5703125" customWidth="1"/>
    <col min="2" max="2" width="23.5703125" customWidth="1"/>
    <col min="3" max="3" width="23.85546875" customWidth="1"/>
  </cols>
  <sheetData>
    <row r="2" spans="1:3" ht="21" x14ac:dyDescent="0.35">
      <c r="A2" s="161" t="s">
        <v>199</v>
      </c>
      <c r="B2" s="162"/>
      <c r="C2" s="162"/>
    </row>
    <row r="6" spans="1:3" ht="18" x14ac:dyDescent="0.25">
      <c r="A6" s="24" t="s">
        <v>33</v>
      </c>
      <c r="C6" s="18"/>
    </row>
    <row r="8" spans="1:3" ht="79.5" customHeight="1" x14ac:dyDescent="0.25">
      <c r="A8" s="182" t="s">
        <v>204</v>
      </c>
      <c r="B8" s="182"/>
      <c r="C8" s="182"/>
    </row>
    <row r="9" spans="1:3" x14ac:dyDescent="0.25">
      <c r="A9" s="159"/>
      <c r="B9" s="160"/>
      <c r="C9" s="160"/>
    </row>
    <row r="10" spans="1:3" ht="25.5" x14ac:dyDescent="0.25">
      <c r="A10" s="12" t="s">
        <v>0</v>
      </c>
      <c r="B10" s="12" t="s">
        <v>1</v>
      </c>
      <c r="C10" s="12" t="s">
        <v>2</v>
      </c>
    </row>
    <row r="11" spans="1:3" ht="42" customHeight="1" x14ac:dyDescent="0.25">
      <c r="A11" s="186" t="s">
        <v>35</v>
      </c>
      <c r="B11" s="187"/>
      <c r="C11" s="188"/>
    </row>
    <row r="12" spans="1:3" x14ac:dyDescent="0.25">
      <c r="A12" s="23"/>
      <c r="B12" s="23"/>
      <c r="C12" s="26"/>
    </row>
    <row r="13" spans="1:3" x14ac:dyDescent="0.25">
      <c r="A13" s="11" t="s">
        <v>11</v>
      </c>
      <c r="B13" s="4"/>
      <c r="C13" s="4"/>
    </row>
    <row r="14" spans="1:3" x14ac:dyDescent="0.25">
      <c r="A14" s="8" t="s">
        <v>12</v>
      </c>
      <c r="B14" s="4"/>
      <c r="C14" s="4"/>
    </row>
    <row r="15" spans="1:3" x14ac:dyDescent="0.25">
      <c r="A15" s="10" t="s">
        <v>9</v>
      </c>
      <c r="B15" s="4"/>
      <c r="C15" s="4"/>
    </row>
    <row r="16" spans="1:3" x14ac:dyDescent="0.25">
      <c r="A16" s="10" t="s">
        <v>10</v>
      </c>
      <c r="B16" s="4"/>
      <c r="C16" s="4"/>
    </row>
    <row r="17" spans="1:3" x14ac:dyDescent="0.25">
      <c r="A17" s="22" t="s">
        <v>13</v>
      </c>
      <c r="B17" s="4"/>
      <c r="C17" s="4"/>
    </row>
    <row r="18" spans="1:3" x14ac:dyDescent="0.25">
      <c r="A18" s="5" t="s">
        <v>14</v>
      </c>
      <c r="B18" s="4"/>
      <c r="C18" s="4"/>
    </row>
    <row r="19" spans="1:3" x14ac:dyDescent="0.25">
      <c r="A19" s="6"/>
      <c r="B19" s="4"/>
      <c r="C19" s="4"/>
    </row>
    <row r="20" spans="1:3" x14ac:dyDescent="0.25">
      <c r="A20" s="13" t="s">
        <v>25</v>
      </c>
      <c r="B20" s="4"/>
      <c r="C20" s="4"/>
    </row>
    <row r="21" spans="1:3" x14ac:dyDescent="0.25">
      <c r="A21" s="13" t="s">
        <v>27</v>
      </c>
      <c r="B21" s="4"/>
      <c r="C21" s="4"/>
    </row>
    <row r="22" spans="1:3" x14ac:dyDescent="0.25">
      <c r="A22" s="21" t="s">
        <v>28</v>
      </c>
      <c r="B22" s="4"/>
      <c r="C22" s="4"/>
    </row>
    <row r="23" spans="1:3" x14ac:dyDescent="0.25">
      <c r="A23" s="8"/>
      <c r="B23" s="4"/>
      <c r="C23" s="4"/>
    </row>
    <row r="24" spans="1:3" x14ac:dyDescent="0.25">
      <c r="A24" s="21" t="s">
        <v>24</v>
      </c>
      <c r="B24" s="4"/>
      <c r="C24" s="4"/>
    </row>
    <row r="25" spans="1:3" x14ac:dyDescent="0.25">
      <c r="A25" s="21" t="s">
        <v>29</v>
      </c>
      <c r="B25" s="4"/>
      <c r="C25" s="4"/>
    </row>
    <row r="26" spans="1:3" x14ac:dyDescent="0.25">
      <c r="A26" s="21" t="s">
        <v>30</v>
      </c>
      <c r="B26" s="4"/>
      <c r="C26" s="4"/>
    </row>
    <row r="27" spans="1:3" x14ac:dyDescent="0.25">
      <c r="A27" s="21"/>
      <c r="B27" s="4"/>
      <c r="C27" s="4"/>
    </row>
    <row r="28" spans="1:3" x14ac:dyDescent="0.25">
      <c r="A28" s="21" t="s">
        <v>26</v>
      </c>
      <c r="B28" s="4"/>
      <c r="C28" s="4"/>
    </row>
    <row r="29" spans="1:3" x14ac:dyDescent="0.25">
      <c r="A29" s="21" t="s">
        <v>31</v>
      </c>
      <c r="B29" s="4"/>
      <c r="C29" s="4"/>
    </row>
    <row r="30" spans="1:3" x14ac:dyDescent="0.25">
      <c r="A30" s="21" t="s">
        <v>32</v>
      </c>
      <c r="B30" s="4"/>
      <c r="C30" s="4"/>
    </row>
    <row r="31" spans="1:3" x14ac:dyDescent="0.25">
      <c r="A31" s="158"/>
      <c r="B31" s="4"/>
      <c r="C31" s="4"/>
    </row>
    <row r="32" spans="1:3" x14ac:dyDescent="0.25">
      <c r="A32" s="158"/>
      <c r="B32" s="4"/>
      <c r="C32" s="4"/>
    </row>
    <row r="33" spans="1:3" x14ac:dyDescent="0.25">
      <c r="A33" s="158" t="s">
        <v>194</v>
      </c>
      <c r="B33" s="4"/>
      <c r="C33" s="4"/>
    </row>
    <row r="34" spans="1:3" x14ac:dyDescent="0.25">
      <c r="A34" s="158" t="s">
        <v>195</v>
      </c>
      <c r="B34" s="4"/>
      <c r="C34" s="4"/>
    </row>
    <row r="35" spans="1:3" x14ac:dyDescent="0.25">
      <c r="A35" s="158"/>
      <c r="B35" s="4"/>
      <c r="C35" s="4"/>
    </row>
    <row r="36" spans="1:3" ht="18" x14ac:dyDescent="0.25">
      <c r="A36" s="67" t="s">
        <v>190</v>
      </c>
      <c r="B36" s="64"/>
      <c r="C36" s="64"/>
    </row>
    <row r="37" spans="1:3" x14ac:dyDescent="0.25">
      <c r="A37" s="1"/>
      <c r="B37" s="1"/>
      <c r="C37" s="1"/>
    </row>
    <row r="38" spans="1:3" x14ac:dyDescent="0.25">
      <c r="A38" s="157" t="s">
        <v>191</v>
      </c>
      <c r="B38" s="68"/>
      <c r="C38" s="68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66"/>
      <c r="C42" s="1"/>
    </row>
    <row r="43" spans="1:3" x14ac:dyDescent="0.25">
      <c r="A43" s="1"/>
      <c r="B43" s="1"/>
      <c r="C43" s="1"/>
    </row>
    <row r="44" spans="1:3" x14ac:dyDescent="0.25">
      <c r="A44" s="20"/>
      <c r="B44" s="1"/>
      <c r="C44" s="1"/>
    </row>
  </sheetData>
  <mergeCells count="4">
    <mergeCell ref="A9:C9"/>
    <mergeCell ref="A8:C8"/>
    <mergeCell ref="A2:C2"/>
    <mergeCell ref="A11:C11"/>
  </mergeCells>
  <pageMargins left="0.51181102362204722" right="0.51181102362204722" top="0.74803149606299213" bottom="0.74803149606299213" header="0.31496062992125984" footer="0.31496062992125984"/>
  <pageSetup paperSize="9" scale="98" fitToHeight="0" orientation="landscape" r:id="rId1"/>
  <headerFooter>
    <oddFooter>&amp;C&amp;"-,Gras"&amp;F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0"/>
  <sheetViews>
    <sheetView view="pageBreakPreview" zoomScale="60" zoomScaleNormal="100" workbookViewId="0">
      <selection activeCell="C16" sqref="C16"/>
    </sheetView>
  </sheetViews>
  <sheetFormatPr baseColWidth="10" defaultRowHeight="15" x14ac:dyDescent="0.25"/>
  <cols>
    <col min="1" max="1" width="90.5703125" customWidth="1"/>
    <col min="2" max="2" width="29.7109375" customWidth="1"/>
    <col min="3" max="3" width="23.5703125" customWidth="1"/>
    <col min="4" max="4" width="23.85546875" customWidth="1"/>
  </cols>
  <sheetData>
    <row r="2" spans="1:4" ht="21" x14ac:dyDescent="0.35">
      <c r="A2" s="161" t="s">
        <v>200</v>
      </c>
      <c r="B2" s="161"/>
      <c r="C2" s="162"/>
      <c r="D2" s="162"/>
    </row>
    <row r="4" spans="1:4" ht="22.5" customHeight="1" x14ac:dyDescent="0.25"/>
    <row r="5" spans="1:4" ht="18" x14ac:dyDescent="0.25">
      <c r="A5" s="24" t="s">
        <v>33</v>
      </c>
      <c r="B5" s="24"/>
      <c r="D5" s="18"/>
    </row>
    <row r="6" spans="1:4" x14ac:dyDescent="0.25">
      <c r="A6" s="164"/>
      <c r="B6" s="164"/>
      <c r="C6" s="165"/>
      <c r="D6" s="165"/>
    </row>
    <row r="7" spans="1:4" ht="85.5" customHeight="1" x14ac:dyDescent="0.25">
      <c r="A7" s="182" t="s">
        <v>205</v>
      </c>
      <c r="B7" s="182"/>
      <c r="C7" s="182"/>
      <c r="D7" s="182"/>
    </row>
    <row r="8" spans="1:4" x14ac:dyDescent="0.25">
      <c r="A8" s="159"/>
      <c r="B8" s="159"/>
      <c r="C8" s="160"/>
      <c r="D8" s="160"/>
    </row>
    <row r="9" spans="1:4" ht="25.5" x14ac:dyDescent="0.25">
      <c r="A9" s="12" t="s">
        <v>0</v>
      </c>
      <c r="B9" s="12" t="s">
        <v>197</v>
      </c>
      <c r="C9" s="12" t="s">
        <v>1</v>
      </c>
      <c r="D9" s="12" t="s">
        <v>2</v>
      </c>
    </row>
    <row r="10" spans="1:4" ht="43.5" customHeight="1" x14ac:dyDescent="0.25">
      <c r="A10" s="183" t="s">
        <v>175</v>
      </c>
      <c r="B10" s="184"/>
      <c r="C10" s="184"/>
      <c r="D10" s="185"/>
    </row>
    <row r="11" spans="1:4" x14ac:dyDescent="0.25">
      <c r="A11" s="23"/>
      <c r="B11" s="23"/>
      <c r="C11" s="4"/>
      <c r="D11" s="4"/>
    </row>
    <row r="12" spans="1:4" ht="30.75" x14ac:dyDescent="0.25">
      <c r="A12" s="152" t="s">
        <v>15</v>
      </c>
      <c r="B12" s="146">
        <v>9</v>
      </c>
      <c r="C12" s="4"/>
      <c r="D12" s="4"/>
    </row>
    <row r="13" spans="1:4" ht="15.75" x14ac:dyDescent="0.25">
      <c r="A13" s="153"/>
      <c r="B13" s="147"/>
      <c r="C13" s="4"/>
      <c r="D13" s="4"/>
    </row>
    <row r="14" spans="1:4" ht="30" x14ac:dyDescent="0.25">
      <c r="A14" s="154" t="s">
        <v>16</v>
      </c>
      <c r="B14" s="148">
        <v>9</v>
      </c>
      <c r="C14" s="4"/>
      <c r="D14" s="4"/>
    </row>
    <row r="15" spans="1:4" ht="15.75" x14ac:dyDescent="0.25">
      <c r="A15" s="155"/>
      <c r="B15" s="149"/>
      <c r="C15" s="4"/>
      <c r="D15" s="4"/>
    </row>
    <row r="16" spans="1:4" ht="30.75" x14ac:dyDescent="0.25">
      <c r="A16" s="152" t="s">
        <v>17</v>
      </c>
      <c r="B16" s="146">
        <v>9</v>
      </c>
      <c r="C16" s="4"/>
      <c r="D16" s="4"/>
    </row>
    <row r="17" spans="1:4" ht="15.75" x14ac:dyDescent="0.25">
      <c r="A17" s="115"/>
      <c r="B17" s="150"/>
      <c r="C17" s="4"/>
      <c r="D17" s="4"/>
    </row>
    <row r="18" spans="1:4" ht="30" x14ac:dyDescent="0.25">
      <c r="A18" s="116" t="s">
        <v>18</v>
      </c>
      <c r="B18" s="151">
        <v>9</v>
      </c>
      <c r="C18" s="4"/>
      <c r="D18" s="4"/>
    </row>
    <row r="19" spans="1:4" x14ac:dyDescent="0.25">
      <c r="A19" s="7"/>
      <c r="B19" s="126"/>
      <c r="C19" s="4"/>
      <c r="D19" s="4"/>
    </row>
    <row r="20" spans="1:4" x14ac:dyDescent="0.25">
      <c r="A20" s="14"/>
      <c r="B20" s="14"/>
      <c r="C20" s="4"/>
      <c r="D20" s="4"/>
    </row>
    <row r="21" spans="1:4" ht="22.5" customHeight="1" x14ac:dyDescent="0.25">
      <c r="A21" s="67"/>
      <c r="B21" s="67" t="s">
        <v>188</v>
      </c>
      <c r="C21" s="64"/>
      <c r="D21" s="64"/>
    </row>
    <row r="22" spans="1:4" x14ac:dyDescent="0.25">
      <c r="A22" s="1"/>
      <c r="B22" s="1"/>
      <c r="C22" s="65"/>
      <c r="D22" s="65"/>
    </row>
    <row r="23" spans="1:4" x14ac:dyDescent="0.25">
      <c r="A23" s="1" t="s">
        <v>192</v>
      </c>
      <c r="B23" s="1"/>
      <c r="C23" s="1"/>
      <c r="D23" s="1"/>
    </row>
    <row r="24" spans="1:4" x14ac:dyDescent="0.25">
      <c r="A24" s="157" t="s">
        <v>189</v>
      </c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66"/>
      <c r="D26" s="1"/>
    </row>
    <row r="27" spans="1:4" x14ac:dyDescent="0.25">
      <c r="A27" s="1"/>
      <c r="B27" s="1"/>
      <c r="C27" s="1"/>
      <c r="D27" s="1"/>
    </row>
    <row r="28" spans="1:4" x14ac:dyDescent="0.25">
      <c r="A28" s="20"/>
      <c r="B28" s="20"/>
      <c r="C28" s="1"/>
      <c r="D28" s="1"/>
    </row>
    <row r="29" spans="1:4" x14ac:dyDescent="0.25">
      <c r="A29" s="20"/>
      <c r="B29" s="20"/>
      <c r="C29" s="1"/>
      <c r="D29" s="1"/>
    </row>
    <row r="30" spans="1:4" x14ac:dyDescent="0.25">
      <c r="A30" s="1"/>
      <c r="B30" s="1"/>
      <c r="C30" s="1"/>
      <c r="D30" s="1"/>
    </row>
  </sheetData>
  <mergeCells count="5">
    <mergeCell ref="A7:D7"/>
    <mergeCell ref="A8:D8"/>
    <mergeCell ref="A6:D6"/>
    <mergeCell ref="A2:D2"/>
    <mergeCell ref="A10:D10"/>
  </mergeCells>
  <pageMargins left="0.51181102362204722" right="0.51181102362204722" top="0.74803149606299213" bottom="0.74803149606299213" header="0.31496062992125984" footer="0.31496062992125984"/>
  <pageSetup paperSize="9" scale="75" fitToHeight="0" orientation="landscape" r:id="rId1"/>
  <headerFooter>
    <oddFooter>&amp;C&amp;"-,Gras"&amp;F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6"/>
  <sheetViews>
    <sheetView view="pageBreakPreview" zoomScale="60" zoomScaleNormal="100" workbookViewId="0">
      <selection activeCell="C16" sqref="C16"/>
    </sheetView>
  </sheetViews>
  <sheetFormatPr baseColWidth="10" defaultRowHeight="15" x14ac:dyDescent="0.25"/>
  <cols>
    <col min="1" max="1" width="54.140625" customWidth="1"/>
    <col min="2" max="2" width="20.140625" customWidth="1"/>
    <col min="3" max="3" width="22.28515625" customWidth="1"/>
    <col min="4" max="4" width="25" customWidth="1"/>
    <col min="5" max="5" width="18.5703125" customWidth="1"/>
    <col min="6" max="6" width="22.140625" customWidth="1"/>
  </cols>
  <sheetData>
    <row r="2" spans="1:6" ht="21" x14ac:dyDescent="0.35">
      <c r="A2" s="161" t="s">
        <v>201</v>
      </c>
      <c r="B2" s="161"/>
      <c r="C2" s="161"/>
      <c r="D2" s="161"/>
    </row>
    <row r="6" spans="1:6" ht="21" x14ac:dyDescent="0.35">
      <c r="D6" s="28"/>
    </row>
    <row r="7" spans="1:6" ht="74.25" customHeight="1" x14ac:dyDescent="0.25">
      <c r="A7" s="182" t="s">
        <v>204</v>
      </c>
      <c r="B7" s="182"/>
      <c r="C7" s="182"/>
      <c r="D7" s="182"/>
      <c r="E7" s="182"/>
      <c r="F7" s="182"/>
    </row>
    <row r="8" spans="1:6" ht="18.75" customHeight="1" x14ac:dyDescent="0.25">
      <c r="A8" s="27"/>
      <c r="B8" s="27"/>
      <c r="C8" s="27"/>
      <c r="D8" s="27"/>
    </row>
    <row r="9" spans="1:6" ht="15.75" customHeight="1" x14ac:dyDescent="0.25">
      <c r="A9" s="174" t="s">
        <v>176</v>
      </c>
      <c r="B9" s="174"/>
      <c r="C9" s="174"/>
      <c r="D9" s="174"/>
      <c r="E9" s="174"/>
      <c r="F9" s="174"/>
    </row>
    <row r="10" spans="1:6" ht="15.75" customHeight="1" thickBot="1" x14ac:dyDescent="0.3">
      <c r="A10" s="117"/>
      <c r="B10" s="117"/>
      <c r="C10" s="117"/>
    </row>
    <row r="11" spans="1:6" ht="26.25" customHeight="1" thickBot="1" x14ac:dyDescent="0.3">
      <c r="A11" s="167" t="s">
        <v>39</v>
      </c>
      <c r="B11" s="112" t="s">
        <v>36</v>
      </c>
      <c r="C11" s="113" t="s">
        <v>37</v>
      </c>
      <c r="D11" s="114" t="s">
        <v>38</v>
      </c>
      <c r="E11" s="166" t="s">
        <v>1</v>
      </c>
      <c r="F11" s="166" t="s">
        <v>2</v>
      </c>
    </row>
    <row r="12" spans="1:6" ht="30.75" customHeight="1" thickBot="1" x14ac:dyDescent="0.3">
      <c r="A12" s="168"/>
      <c r="B12" s="29" t="s">
        <v>40</v>
      </c>
      <c r="C12" s="29" t="s">
        <v>40</v>
      </c>
      <c r="D12" s="49" t="s">
        <v>40</v>
      </c>
      <c r="E12" s="166"/>
      <c r="F12" s="166"/>
    </row>
    <row r="13" spans="1:6" ht="26.25" customHeight="1" thickBot="1" x14ac:dyDescent="0.3">
      <c r="A13" s="169"/>
      <c r="B13" s="29" t="s">
        <v>41</v>
      </c>
      <c r="C13" s="29" t="s">
        <v>42</v>
      </c>
      <c r="D13" s="49" t="s">
        <v>43</v>
      </c>
      <c r="E13" s="166"/>
      <c r="F13" s="166"/>
    </row>
    <row r="14" spans="1:6" ht="37.5" customHeight="1" x14ac:dyDescent="0.25">
      <c r="A14" s="39" t="s">
        <v>118</v>
      </c>
      <c r="B14" s="47"/>
      <c r="C14" s="47"/>
      <c r="D14" s="47"/>
      <c r="E14" s="92"/>
      <c r="F14" s="92"/>
    </row>
    <row r="15" spans="1:6" ht="20.100000000000001" customHeight="1" x14ac:dyDescent="0.25">
      <c r="A15" s="93" t="s">
        <v>44</v>
      </c>
      <c r="B15" s="30" t="s">
        <v>45</v>
      </c>
      <c r="C15" s="30" t="s">
        <v>46</v>
      </c>
      <c r="D15" s="50" t="s">
        <v>47</v>
      </c>
      <c r="E15" s="59"/>
      <c r="F15" s="59"/>
    </row>
    <row r="16" spans="1:6" ht="20.100000000000001" customHeight="1" x14ac:dyDescent="0.25">
      <c r="A16" s="93" t="s">
        <v>44</v>
      </c>
      <c r="B16" s="30" t="s">
        <v>48</v>
      </c>
      <c r="C16" s="30" t="s">
        <v>49</v>
      </c>
      <c r="D16" s="50" t="s">
        <v>47</v>
      </c>
      <c r="E16" s="59"/>
      <c r="F16" s="59"/>
    </row>
    <row r="17" spans="1:6" ht="20.100000000000001" customHeight="1" x14ac:dyDescent="0.25">
      <c r="A17" s="93" t="s">
        <v>44</v>
      </c>
      <c r="B17" s="30" t="s">
        <v>50</v>
      </c>
      <c r="C17" s="30" t="s">
        <v>51</v>
      </c>
      <c r="D17" s="50" t="s">
        <v>47</v>
      </c>
      <c r="E17" s="59"/>
      <c r="F17" s="59"/>
    </row>
    <row r="18" spans="1:6" ht="20.100000000000001" customHeight="1" x14ac:dyDescent="0.25">
      <c r="A18" s="93" t="s">
        <v>44</v>
      </c>
      <c r="B18" s="30" t="s">
        <v>52</v>
      </c>
      <c r="C18" s="30" t="s">
        <v>53</v>
      </c>
      <c r="D18" s="50" t="s">
        <v>47</v>
      </c>
      <c r="E18" s="59"/>
      <c r="F18" s="59"/>
    </row>
    <row r="19" spans="1:6" ht="20.100000000000001" customHeight="1" x14ac:dyDescent="0.25">
      <c r="A19" s="93" t="s">
        <v>44</v>
      </c>
      <c r="B19" s="30" t="s">
        <v>54</v>
      </c>
      <c r="C19" s="30" t="s">
        <v>55</v>
      </c>
      <c r="D19" s="50" t="s">
        <v>47</v>
      </c>
      <c r="E19" s="59"/>
      <c r="F19" s="59"/>
    </row>
    <row r="20" spans="1:6" ht="20.100000000000001" customHeight="1" x14ac:dyDescent="0.25">
      <c r="A20" s="93" t="s">
        <v>56</v>
      </c>
      <c r="B20" s="30" t="s">
        <v>45</v>
      </c>
      <c r="C20" s="30" t="s">
        <v>57</v>
      </c>
      <c r="D20" s="50" t="s">
        <v>58</v>
      </c>
      <c r="E20" s="59"/>
      <c r="F20" s="59"/>
    </row>
    <row r="21" spans="1:6" ht="20.100000000000001" customHeight="1" x14ac:dyDescent="0.25">
      <c r="A21" s="93" t="s">
        <v>56</v>
      </c>
      <c r="B21" s="30" t="s">
        <v>59</v>
      </c>
      <c r="C21" s="30" t="s">
        <v>53</v>
      </c>
      <c r="D21" s="50" t="s">
        <v>58</v>
      </c>
      <c r="E21" s="59"/>
      <c r="F21" s="59"/>
    </row>
    <row r="22" spans="1:6" ht="20.100000000000001" customHeight="1" x14ac:dyDescent="0.25">
      <c r="A22" s="93" t="s">
        <v>56</v>
      </c>
      <c r="B22" s="30" t="s">
        <v>60</v>
      </c>
      <c r="C22" s="30" t="s">
        <v>46</v>
      </c>
      <c r="D22" s="50" t="s">
        <v>58</v>
      </c>
      <c r="E22" s="59"/>
      <c r="F22" s="59"/>
    </row>
    <row r="23" spans="1:6" ht="20.100000000000001" customHeight="1" x14ac:dyDescent="0.25">
      <c r="A23" s="93" t="s">
        <v>61</v>
      </c>
      <c r="B23" s="30" t="s">
        <v>45</v>
      </c>
      <c r="C23" s="30" t="s">
        <v>46</v>
      </c>
      <c r="D23" s="50" t="s">
        <v>47</v>
      </c>
      <c r="E23" s="59"/>
      <c r="F23" s="59"/>
    </row>
    <row r="24" spans="1:6" ht="20.100000000000001" customHeight="1" x14ac:dyDescent="0.25">
      <c r="A24" s="93" t="s">
        <v>61</v>
      </c>
      <c r="B24" s="30" t="s">
        <v>48</v>
      </c>
      <c r="C24" s="30" t="s">
        <v>49</v>
      </c>
      <c r="D24" s="50" t="s">
        <v>47</v>
      </c>
      <c r="E24" s="59"/>
      <c r="F24" s="59"/>
    </row>
    <row r="25" spans="1:6" ht="20.100000000000001" customHeight="1" x14ac:dyDescent="0.25">
      <c r="A25" s="93" t="s">
        <v>61</v>
      </c>
      <c r="B25" s="30" t="s">
        <v>50</v>
      </c>
      <c r="C25" s="30" t="s">
        <v>51</v>
      </c>
      <c r="D25" s="50" t="s">
        <v>62</v>
      </c>
      <c r="E25" s="59"/>
      <c r="F25" s="59"/>
    </row>
    <row r="26" spans="1:6" ht="20.100000000000001" customHeight="1" x14ac:dyDescent="0.25">
      <c r="A26" s="93" t="s">
        <v>61</v>
      </c>
      <c r="B26" s="30" t="s">
        <v>63</v>
      </c>
      <c r="C26" s="30" t="s">
        <v>55</v>
      </c>
      <c r="D26" s="50" t="s">
        <v>47</v>
      </c>
      <c r="E26" s="59"/>
      <c r="F26" s="59"/>
    </row>
    <row r="27" spans="1:6" ht="20.100000000000001" customHeight="1" x14ac:dyDescent="0.25">
      <c r="A27" s="93" t="s">
        <v>61</v>
      </c>
      <c r="B27" s="30" t="s">
        <v>64</v>
      </c>
      <c r="C27" s="30" t="s">
        <v>65</v>
      </c>
      <c r="D27" s="50" t="s">
        <v>47</v>
      </c>
      <c r="E27" s="59"/>
      <c r="F27" s="59"/>
    </row>
    <row r="28" spans="1:6" ht="20.100000000000001" customHeight="1" x14ac:dyDescent="0.25">
      <c r="A28" s="93" t="s">
        <v>61</v>
      </c>
      <c r="B28" s="30" t="s">
        <v>54</v>
      </c>
      <c r="C28" s="30" t="s">
        <v>55</v>
      </c>
      <c r="D28" s="50" t="s">
        <v>47</v>
      </c>
      <c r="E28" s="59"/>
      <c r="F28" s="59"/>
    </row>
    <row r="29" spans="1:6" ht="20.100000000000001" customHeight="1" x14ac:dyDescent="0.25">
      <c r="A29" s="93">
        <v>8100</v>
      </c>
      <c r="B29" s="30" t="s">
        <v>45</v>
      </c>
      <c r="C29" s="30" t="s">
        <v>57</v>
      </c>
      <c r="D29" s="50" t="s">
        <v>47</v>
      </c>
      <c r="E29" s="59"/>
      <c r="F29" s="59"/>
    </row>
    <row r="30" spans="1:6" ht="20.100000000000001" customHeight="1" thickBot="1" x14ac:dyDescent="0.3">
      <c r="A30" s="94">
        <v>8100</v>
      </c>
      <c r="B30" s="31" t="s">
        <v>45</v>
      </c>
      <c r="C30" s="31" t="s">
        <v>57</v>
      </c>
      <c r="D30" s="51" t="s">
        <v>47</v>
      </c>
      <c r="E30" s="59"/>
      <c r="F30" s="59"/>
    </row>
    <row r="31" spans="1:6" ht="20.100000000000001" customHeight="1" x14ac:dyDescent="0.25">
      <c r="A31" s="95" t="s">
        <v>66</v>
      </c>
      <c r="B31" s="32" t="s">
        <v>45</v>
      </c>
      <c r="C31" s="32" t="s">
        <v>57</v>
      </c>
      <c r="D31" s="52" t="s">
        <v>67</v>
      </c>
      <c r="E31" s="59"/>
      <c r="F31" s="59"/>
    </row>
    <row r="32" spans="1:6" ht="20.100000000000001" customHeight="1" x14ac:dyDescent="0.25">
      <c r="A32" s="93" t="s">
        <v>66</v>
      </c>
      <c r="B32" s="30" t="s">
        <v>45</v>
      </c>
      <c r="C32" s="33" t="s">
        <v>68</v>
      </c>
      <c r="D32" s="50" t="s">
        <v>67</v>
      </c>
      <c r="E32" s="59"/>
      <c r="F32" s="59"/>
    </row>
    <row r="33" spans="1:6" ht="20.100000000000001" customHeight="1" x14ac:dyDescent="0.25">
      <c r="A33" s="93" t="s">
        <v>66</v>
      </c>
      <c r="B33" s="30" t="s">
        <v>45</v>
      </c>
      <c r="C33" s="33" t="s">
        <v>69</v>
      </c>
      <c r="D33" s="53" t="s">
        <v>70</v>
      </c>
      <c r="E33" s="59"/>
      <c r="F33" s="59"/>
    </row>
    <row r="34" spans="1:6" ht="20.100000000000001" customHeight="1" x14ac:dyDescent="0.25">
      <c r="A34" s="96" t="s">
        <v>66</v>
      </c>
      <c r="B34" s="33" t="s">
        <v>45</v>
      </c>
      <c r="C34" s="33" t="s">
        <v>68</v>
      </c>
      <c r="D34" s="53" t="s">
        <v>70</v>
      </c>
      <c r="E34" s="59"/>
      <c r="F34" s="59"/>
    </row>
    <row r="35" spans="1:6" ht="20.100000000000001" customHeight="1" x14ac:dyDescent="0.25">
      <c r="A35" s="93" t="s">
        <v>71</v>
      </c>
      <c r="B35" s="30" t="s">
        <v>45</v>
      </c>
      <c r="C35" s="30" t="s">
        <v>57</v>
      </c>
      <c r="D35" s="50" t="s">
        <v>47</v>
      </c>
      <c r="E35" s="59"/>
      <c r="F35" s="59"/>
    </row>
    <row r="36" spans="1:6" ht="20.100000000000001" customHeight="1" x14ac:dyDescent="0.25">
      <c r="A36" s="93" t="s">
        <v>71</v>
      </c>
      <c r="B36" s="30" t="s">
        <v>45</v>
      </c>
      <c r="C36" s="30" t="s">
        <v>57</v>
      </c>
      <c r="D36" s="50" t="s">
        <v>47</v>
      </c>
      <c r="E36" s="59"/>
      <c r="F36" s="59"/>
    </row>
    <row r="37" spans="1:6" ht="20.100000000000001" customHeight="1" x14ac:dyDescent="0.25">
      <c r="A37" s="93" t="s">
        <v>71</v>
      </c>
      <c r="B37" s="30" t="s">
        <v>72</v>
      </c>
      <c r="C37" s="30" t="s">
        <v>49</v>
      </c>
      <c r="D37" s="50" t="s">
        <v>47</v>
      </c>
      <c r="E37" s="59"/>
      <c r="F37" s="59"/>
    </row>
    <row r="38" spans="1:6" ht="20.100000000000001" customHeight="1" x14ac:dyDescent="0.25">
      <c r="A38" s="93" t="s">
        <v>71</v>
      </c>
      <c r="B38" s="30" t="s">
        <v>72</v>
      </c>
      <c r="C38" s="30" t="s">
        <v>49</v>
      </c>
      <c r="D38" s="50" t="s">
        <v>47</v>
      </c>
      <c r="E38" s="59"/>
      <c r="F38" s="59"/>
    </row>
    <row r="39" spans="1:6" ht="20.100000000000001" customHeight="1" x14ac:dyDescent="0.25">
      <c r="A39" s="93" t="s">
        <v>71</v>
      </c>
      <c r="B39" s="30" t="s">
        <v>45</v>
      </c>
      <c r="C39" s="30" t="s">
        <v>57</v>
      </c>
      <c r="D39" s="50" t="s">
        <v>67</v>
      </c>
      <c r="E39" s="59"/>
      <c r="F39" s="59"/>
    </row>
    <row r="40" spans="1:6" ht="20.100000000000001" customHeight="1" x14ac:dyDescent="0.25">
      <c r="A40" s="93" t="s">
        <v>71</v>
      </c>
      <c r="B40" s="30" t="s">
        <v>45</v>
      </c>
      <c r="C40" s="30" t="s">
        <v>57</v>
      </c>
      <c r="D40" s="50" t="s">
        <v>67</v>
      </c>
      <c r="E40" s="59"/>
      <c r="F40" s="59"/>
    </row>
    <row r="41" spans="1:6" ht="20.100000000000001" customHeight="1" x14ac:dyDescent="0.25">
      <c r="A41" s="97" t="s">
        <v>73</v>
      </c>
      <c r="B41" s="34" t="s">
        <v>74</v>
      </c>
      <c r="C41" s="34" t="s">
        <v>75</v>
      </c>
      <c r="D41" s="54" t="s">
        <v>47</v>
      </c>
      <c r="E41" s="59"/>
      <c r="F41" s="59"/>
    </row>
    <row r="42" spans="1:6" ht="20.100000000000001" customHeight="1" x14ac:dyDescent="0.25">
      <c r="A42" s="93" t="s">
        <v>73</v>
      </c>
      <c r="B42" s="30" t="s">
        <v>76</v>
      </c>
      <c r="C42" s="30" t="s">
        <v>51</v>
      </c>
      <c r="D42" s="50" t="s">
        <v>47</v>
      </c>
      <c r="E42" s="59"/>
      <c r="F42" s="59"/>
    </row>
    <row r="43" spans="1:6" ht="20.100000000000001" customHeight="1" x14ac:dyDescent="0.25">
      <c r="A43" s="93" t="s">
        <v>73</v>
      </c>
      <c r="B43" s="30" t="s">
        <v>77</v>
      </c>
      <c r="C43" s="30" t="s">
        <v>55</v>
      </c>
      <c r="D43" s="50" t="s">
        <v>47</v>
      </c>
      <c r="E43" s="59"/>
      <c r="F43" s="59"/>
    </row>
    <row r="44" spans="1:6" ht="20.100000000000001" customHeight="1" x14ac:dyDescent="0.25">
      <c r="A44" s="93" t="s">
        <v>73</v>
      </c>
      <c r="B44" s="30" t="s">
        <v>78</v>
      </c>
      <c r="C44" s="30" t="s">
        <v>57</v>
      </c>
      <c r="D44" s="50" t="s">
        <v>47</v>
      </c>
      <c r="E44" s="59"/>
      <c r="F44" s="59"/>
    </row>
    <row r="45" spans="1:6" ht="20.100000000000001" customHeight="1" x14ac:dyDescent="0.25">
      <c r="A45" s="96" t="s">
        <v>73</v>
      </c>
      <c r="B45" s="33" t="s">
        <v>79</v>
      </c>
      <c r="C45" s="33" t="s">
        <v>51</v>
      </c>
      <c r="D45" s="53" t="s">
        <v>47</v>
      </c>
      <c r="E45" s="59"/>
      <c r="F45" s="59"/>
    </row>
    <row r="46" spans="1:6" ht="20.100000000000001" customHeight="1" x14ac:dyDescent="0.25">
      <c r="A46" s="93" t="s">
        <v>80</v>
      </c>
      <c r="B46" s="30" t="s">
        <v>45</v>
      </c>
      <c r="C46" s="30" t="s">
        <v>57</v>
      </c>
      <c r="D46" s="50" t="s">
        <v>47</v>
      </c>
      <c r="E46" s="59"/>
      <c r="F46" s="59"/>
    </row>
    <row r="47" spans="1:6" ht="20.100000000000001" customHeight="1" x14ac:dyDescent="0.25">
      <c r="A47" s="93" t="s">
        <v>80</v>
      </c>
      <c r="B47" s="30" t="s">
        <v>81</v>
      </c>
      <c r="C47" s="30" t="s">
        <v>69</v>
      </c>
      <c r="D47" s="50" t="s">
        <v>47</v>
      </c>
      <c r="E47" s="59"/>
      <c r="F47" s="59"/>
    </row>
    <row r="48" spans="1:6" ht="20.100000000000001" customHeight="1" x14ac:dyDescent="0.25">
      <c r="A48" s="93" t="s">
        <v>82</v>
      </c>
      <c r="B48" s="30" t="s">
        <v>45</v>
      </c>
      <c r="C48" s="30" t="s">
        <v>57</v>
      </c>
      <c r="D48" s="50" t="s">
        <v>58</v>
      </c>
      <c r="E48" s="59"/>
      <c r="F48" s="59"/>
    </row>
    <row r="49" spans="1:6" ht="20.100000000000001" customHeight="1" x14ac:dyDescent="0.25">
      <c r="A49" s="93" t="s">
        <v>82</v>
      </c>
      <c r="B49" s="30" t="s">
        <v>48</v>
      </c>
      <c r="C49" s="30" t="s">
        <v>57</v>
      </c>
      <c r="D49" s="50" t="s">
        <v>58</v>
      </c>
      <c r="E49" s="59"/>
      <c r="F49" s="59"/>
    </row>
    <row r="50" spans="1:6" ht="20.100000000000001" customHeight="1" thickBot="1" x14ac:dyDescent="0.3">
      <c r="A50" s="94" t="s">
        <v>82</v>
      </c>
      <c r="B50" s="31" t="s">
        <v>83</v>
      </c>
      <c r="C50" s="31" t="s">
        <v>57</v>
      </c>
      <c r="D50" s="51" t="s">
        <v>58</v>
      </c>
      <c r="E50" s="59"/>
      <c r="F50" s="59"/>
    </row>
    <row r="51" spans="1:6" ht="20.100000000000001" customHeight="1" x14ac:dyDescent="0.25">
      <c r="A51" s="95" t="s">
        <v>84</v>
      </c>
      <c r="B51" s="32" t="s">
        <v>45</v>
      </c>
      <c r="C51" s="32" t="s">
        <v>46</v>
      </c>
      <c r="D51" s="52" t="s">
        <v>47</v>
      </c>
      <c r="E51" s="59"/>
      <c r="F51" s="59"/>
    </row>
    <row r="52" spans="1:6" ht="20.100000000000001" customHeight="1" x14ac:dyDescent="0.25">
      <c r="A52" s="96" t="s">
        <v>84</v>
      </c>
      <c r="B52" s="33" t="s">
        <v>85</v>
      </c>
      <c r="C52" s="33" t="s">
        <v>57</v>
      </c>
      <c r="D52" s="53" t="s">
        <v>47</v>
      </c>
      <c r="E52" s="59"/>
      <c r="F52" s="59"/>
    </row>
    <row r="53" spans="1:6" ht="20.100000000000001" customHeight="1" x14ac:dyDescent="0.25">
      <c r="A53" s="93" t="s">
        <v>86</v>
      </c>
      <c r="B53" s="30" t="s">
        <v>87</v>
      </c>
      <c r="C53" s="30" t="s">
        <v>88</v>
      </c>
      <c r="D53" s="50" t="s">
        <v>89</v>
      </c>
      <c r="E53" s="59"/>
      <c r="F53" s="59"/>
    </row>
    <row r="54" spans="1:6" ht="20.100000000000001" customHeight="1" x14ac:dyDescent="0.25">
      <c r="A54" s="93" t="s">
        <v>86</v>
      </c>
      <c r="B54" s="30" t="s">
        <v>87</v>
      </c>
      <c r="C54" s="30" t="s">
        <v>49</v>
      </c>
      <c r="D54" s="50" t="s">
        <v>89</v>
      </c>
      <c r="E54" s="59"/>
      <c r="F54" s="59"/>
    </row>
    <row r="55" spans="1:6" ht="20.100000000000001" customHeight="1" x14ac:dyDescent="0.25">
      <c r="A55" s="93" t="s">
        <v>86</v>
      </c>
      <c r="B55" s="30" t="s">
        <v>90</v>
      </c>
      <c r="C55" s="30" t="s">
        <v>69</v>
      </c>
      <c r="D55" s="50" t="s">
        <v>89</v>
      </c>
      <c r="E55" s="59"/>
      <c r="F55" s="59"/>
    </row>
    <row r="56" spans="1:6" ht="20.100000000000001" customHeight="1" x14ac:dyDescent="0.25">
      <c r="A56" s="93" t="s">
        <v>91</v>
      </c>
      <c r="B56" s="30" t="s">
        <v>92</v>
      </c>
      <c r="C56" s="30" t="s">
        <v>75</v>
      </c>
      <c r="D56" s="50" t="s">
        <v>93</v>
      </c>
      <c r="E56" s="59"/>
      <c r="F56" s="59"/>
    </row>
    <row r="57" spans="1:6" ht="20.100000000000001" customHeight="1" x14ac:dyDescent="0.25">
      <c r="A57" s="93" t="s">
        <v>91</v>
      </c>
      <c r="B57" s="30" t="s">
        <v>94</v>
      </c>
      <c r="C57" s="30" t="s">
        <v>55</v>
      </c>
      <c r="D57" s="50" t="s">
        <v>93</v>
      </c>
      <c r="E57" s="59"/>
      <c r="F57" s="59"/>
    </row>
    <row r="58" spans="1:6" ht="20.100000000000001" customHeight="1" x14ac:dyDescent="0.25">
      <c r="A58" s="93" t="s">
        <v>91</v>
      </c>
      <c r="B58" s="30" t="s">
        <v>95</v>
      </c>
      <c r="C58" s="30" t="s">
        <v>69</v>
      </c>
      <c r="D58" s="50" t="s">
        <v>93</v>
      </c>
      <c r="E58" s="59"/>
      <c r="F58" s="59"/>
    </row>
    <row r="59" spans="1:6" ht="20.100000000000001" customHeight="1" x14ac:dyDescent="0.25">
      <c r="A59" s="93" t="s">
        <v>96</v>
      </c>
      <c r="B59" s="30" t="s">
        <v>95</v>
      </c>
      <c r="C59" s="30" t="s">
        <v>53</v>
      </c>
      <c r="D59" s="50" t="s">
        <v>97</v>
      </c>
      <c r="E59" s="59"/>
      <c r="F59" s="59"/>
    </row>
    <row r="60" spans="1:6" ht="20.100000000000001" customHeight="1" x14ac:dyDescent="0.25">
      <c r="A60" s="93" t="s">
        <v>96</v>
      </c>
      <c r="B60" s="30" t="s">
        <v>98</v>
      </c>
      <c r="C60" s="30" t="s">
        <v>75</v>
      </c>
      <c r="D60" s="50" t="s">
        <v>97</v>
      </c>
      <c r="E60" s="59"/>
      <c r="F60" s="59"/>
    </row>
    <row r="61" spans="1:6" ht="20.100000000000001" customHeight="1" x14ac:dyDescent="0.25">
      <c r="A61" s="93" t="s">
        <v>96</v>
      </c>
      <c r="B61" s="30" t="s">
        <v>99</v>
      </c>
      <c r="C61" s="30" t="s">
        <v>69</v>
      </c>
      <c r="D61" s="50" t="s">
        <v>100</v>
      </c>
      <c r="E61" s="59"/>
      <c r="F61" s="59"/>
    </row>
    <row r="62" spans="1:6" ht="20.100000000000001" customHeight="1" x14ac:dyDescent="0.25">
      <c r="A62" s="93" t="s">
        <v>96</v>
      </c>
      <c r="B62" s="30" t="s">
        <v>95</v>
      </c>
      <c r="C62" s="30" t="s">
        <v>69</v>
      </c>
      <c r="D62" s="50" t="s">
        <v>47</v>
      </c>
      <c r="E62" s="59"/>
      <c r="F62" s="59"/>
    </row>
    <row r="63" spans="1:6" ht="20.100000000000001" customHeight="1" x14ac:dyDescent="0.25">
      <c r="A63" s="93" t="s">
        <v>101</v>
      </c>
      <c r="B63" s="30" t="s">
        <v>95</v>
      </c>
      <c r="C63" s="30" t="s">
        <v>65</v>
      </c>
      <c r="D63" s="50" t="s">
        <v>102</v>
      </c>
      <c r="E63" s="59"/>
      <c r="F63" s="59"/>
    </row>
    <row r="64" spans="1:6" ht="20.100000000000001" customHeight="1" x14ac:dyDescent="0.25">
      <c r="A64" s="96" t="s">
        <v>101</v>
      </c>
      <c r="B64" s="33" t="s">
        <v>95</v>
      </c>
      <c r="C64" s="33" t="s">
        <v>75</v>
      </c>
      <c r="D64" s="53" t="s">
        <v>97</v>
      </c>
      <c r="E64" s="59"/>
      <c r="F64" s="59"/>
    </row>
    <row r="65" spans="1:6" ht="20.100000000000001" customHeight="1" x14ac:dyDescent="0.25">
      <c r="A65" s="93" t="s">
        <v>103</v>
      </c>
      <c r="B65" s="30" t="s">
        <v>48</v>
      </c>
      <c r="C65" s="30" t="s">
        <v>53</v>
      </c>
      <c r="D65" s="50" t="s">
        <v>58</v>
      </c>
      <c r="E65" s="59"/>
      <c r="F65" s="59"/>
    </row>
    <row r="66" spans="1:6" ht="20.100000000000001" customHeight="1" x14ac:dyDescent="0.25">
      <c r="A66" s="93" t="s">
        <v>103</v>
      </c>
      <c r="B66" s="30" t="s">
        <v>48</v>
      </c>
      <c r="C66" s="30" t="s">
        <v>104</v>
      </c>
      <c r="D66" s="50" t="s">
        <v>58</v>
      </c>
      <c r="E66" s="59"/>
      <c r="F66" s="59"/>
    </row>
    <row r="67" spans="1:6" ht="20.100000000000001" customHeight="1" x14ac:dyDescent="0.25">
      <c r="A67" s="93" t="s">
        <v>103</v>
      </c>
      <c r="B67" s="30" t="s">
        <v>48</v>
      </c>
      <c r="C67" s="30" t="s">
        <v>65</v>
      </c>
      <c r="D67" s="50" t="s">
        <v>58</v>
      </c>
      <c r="E67" s="59"/>
      <c r="F67" s="59"/>
    </row>
    <row r="68" spans="1:6" ht="20.100000000000001" customHeight="1" x14ac:dyDescent="0.25">
      <c r="A68" s="93" t="s">
        <v>103</v>
      </c>
      <c r="B68" s="30" t="s">
        <v>48</v>
      </c>
      <c r="C68" s="30" t="s">
        <v>53</v>
      </c>
      <c r="D68" s="50" t="s">
        <v>47</v>
      </c>
      <c r="E68" s="59"/>
      <c r="F68" s="59"/>
    </row>
    <row r="69" spans="1:6" ht="20.100000000000001" customHeight="1" x14ac:dyDescent="0.25">
      <c r="A69" s="93" t="s">
        <v>103</v>
      </c>
      <c r="B69" s="30" t="s">
        <v>48</v>
      </c>
      <c r="C69" s="30" t="s">
        <v>104</v>
      </c>
      <c r="D69" s="50" t="s">
        <v>47</v>
      </c>
      <c r="E69" s="59"/>
      <c r="F69" s="59"/>
    </row>
    <row r="70" spans="1:6" ht="20.100000000000001" customHeight="1" x14ac:dyDescent="0.25">
      <c r="A70" s="93" t="s">
        <v>103</v>
      </c>
      <c r="B70" s="30" t="s">
        <v>48</v>
      </c>
      <c r="C70" s="30" t="s">
        <v>65</v>
      </c>
      <c r="D70" s="50" t="s">
        <v>47</v>
      </c>
      <c r="E70" s="59"/>
      <c r="F70" s="59"/>
    </row>
    <row r="71" spans="1:6" ht="20.100000000000001" customHeight="1" x14ac:dyDescent="0.25">
      <c r="A71" s="93" t="s">
        <v>103</v>
      </c>
      <c r="B71" s="30" t="s">
        <v>52</v>
      </c>
      <c r="C71" s="30" t="s">
        <v>53</v>
      </c>
      <c r="D71" s="50" t="s">
        <v>58</v>
      </c>
      <c r="E71" s="59"/>
      <c r="F71" s="59"/>
    </row>
    <row r="72" spans="1:6" ht="20.100000000000001" customHeight="1" x14ac:dyDescent="0.25">
      <c r="A72" s="93" t="s">
        <v>103</v>
      </c>
      <c r="B72" s="30" t="s">
        <v>52</v>
      </c>
      <c r="C72" s="30" t="s">
        <v>104</v>
      </c>
      <c r="D72" s="50" t="s">
        <v>58</v>
      </c>
      <c r="E72" s="59"/>
      <c r="F72" s="59"/>
    </row>
    <row r="73" spans="1:6" ht="20.100000000000001" customHeight="1" x14ac:dyDescent="0.25">
      <c r="A73" s="93" t="s">
        <v>103</v>
      </c>
      <c r="B73" s="30" t="s">
        <v>52</v>
      </c>
      <c r="C73" s="30" t="s">
        <v>65</v>
      </c>
      <c r="D73" s="50" t="s">
        <v>58</v>
      </c>
      <c r="E73" s="59"/>
      <c r="F73" s="59"/>
    </row>
    <row r="74" spans="1:6" ht="20.100000000000001" customHeight="1" x14ac:dyDescent="0.25">
      <c r="A74" s="93" t="s">
        <v>103</v>
      </c>
      <c r="B74" s="30" t="s">
        <v>52</v>
      </c>
      <c r="C74" s="30" t="s">
        <v>53</v>
      </c>
      <c r="D74" s="50" t="s">
        <v>47</v>
      </c>
      <c r="E74" s="59"/>
      <c r="F74" s="59"/>
    </row>
    <row r="75" spans="1:6" ht="20.100000000000001" customHeight="1" x14ac:dyDescent="0.25">
      <c r="A75" s="93" t="s">
        <v>103</v>
      </c>
      <c r="B75" s="30" t="s">
        <v>52</v>
      </c>
      <c r="C75" s="30" t="s">
        <v>104</v>
      </c>
      <c r="D75" s="50" t="s">
        <v>47</v>
      </c>
      <c r="E75" s="59"/>
      <c r="F75" s="59"/>
    </row>
    <row r="76" spans="1:6" ht="20.100000000000001" customHeight="1" x14ac:dyDescent="0.25">
      <c r="A76" s="93" t="s">
        <v>103</v>
      </c>
      <c r="B76" s="30" t="s">
        <v>52</v>
      </c>
      <c r="C76" s="30" t="s">
        <v>65</v>
      </c>
      <c r="D76" s="50" t="s">
        <v>47</v>
      </c>
      <c r="E76" s="59"/>
      <c r="F76" s="59"/>
    </row>
    <row r="77" spans="1:6" ht="20.100000000000001" customHeight="1" x14ac:dyDescent="0.25">
      <c r="A77" s="93" t="s">
        <v>103</v>
      </c>
      <c r="B77" s="30" t="s">
        <v>50</v>
      </c>
      <c r="C77" s="30" t="s">
        <v>53</v>
      </c>
      <c r="D77" s="50" t="s">
        <v>58</v>
      </c>
      <c r="E77" s="59"/>
      <c r="F77" s="59"/>
    </row>
    <row r="78" spans="1:6" ht="20.100000000000001" customHeight="1" x14ac:dyDescent="0.25">
      <c r="A78" s="93" t="s">
        <v>103</v>
      </c>
      <c r="B78" s="30" t="s">
        <v>50</v>
      </c>
      <c r="C78" s="30" t="s">
        <v>104</v>
      </c>
      <c r="D78" s="50" t="s">
        <v>58</v>
      </c>
      <c r="E78" s="59"/>
      <c r="F78" s="59"/>
    </row>
    <row r="79" spans="1:6" ht="20.100000000000001" customHeight="1" x14ac:dyDescent="0.25">
      <c r="A79" s="93" t="s">
        <v>103</v>
      </c>
      <c r="B79" s="30" t="s">
        <v>50</v>
      </c>
      <c r="C79" s="30" t="s">
        <v>65</v>
      </c>
      <c r="D79" s="50" t="s">
        <v>58</v>
      </c>
      <c r="E79" s="59"/>
      <c r="F79" s="59"/>
    </row>
    <row r="80" spans="1:6" ht="20.100000000000001" customHeight="1" x14ac:dyDescent="0.25">
      <c r="A80" s="93" t="s">
        <v>103</v>
      </c>
      <c r="B80" s="30" t="s">
        <v>50</v>
      </c>
      <c r="C80" s="30" t="s">
        <v>53</v>
      </c>
      <c r="D80" s="50" t="s">
        <v>47</v>
      </c>
      <c r="E80" s="59"/>
      <c r="F80" s="59"/>
    </row>
    <row r="81" spans="1:6" ht="20.100000000000001" customHeight="1" x14ac:dyDescent="0.25">
      <c r="A81" s="93" t="s">
        <v>103</v>
      </c>
      <c r="B81" s="30" t="s">
        <v>50</v>
      </c>
      <c r="C81" s="30" t="s">
        <v>104</v>
      </c>
      <c r="D81" s="50" t="s">
        <v>47</v>
      </c>
      <c r="E81" s="59"/>
      <c r="F81" s="59"/>
    </row>
    <row r="82" spans="1:6" ht="20.100000000000001" customHeight="1" x14ac:dyDescent="0.25">
      <c r="A82" s="93" t="s">
        <v>103</v>
      </c>
      <c r="B82" s="30" t="s">
        <v>50</v>
      </c>
      <c r="C82" s="30" t="s">
        <v>65</v>
      </c>
      <c r="D82" s="50" t="s">
        <v>47</v>
      </c>
      <c r="E82" s="59"/>
      <c r="F82" s="59"/>
    </row>
    <row r="83" spans="1:6" ht="20.100000000000001" customHeight="1" x14ac:dyDescent="0.25">
      <c r="A83" s="93" t="s">
        <v>105</v>
      </c>
      <c r="B83" s="30" t="s">
        <v>48</v>
      </c>
      <c r="C83" s="30" t="s">
        <v>53</v>
      </c>
      <c r="D83" s="50" t="s">
        <v>58</v>
      </c>
      <c r="E83" s="59"/>
      <c r="F83" s="59"/>
    </row>
    <row r="84" spans="1:6" ht="20.100000000000001" customHeight="1" x14ac:dyDescent="0.25">
      <c r="A84" s="93" t="s">
        <v>105</v>
      </c>
      <c r="B84" s="30" t="s">
        <v>48</v>
      </c>
      <c r="C84" s="30" t="s">
        <v>104</v>
      </c>
      <c r="D84" s="50" t="s">
        <v>58</v>
      </c>
      <c r="E84" s="59"/>
      <c r="F84" s="59"/>
    </row>
    <row r="85" spans="1:6" ht="20.100000000000001" customHeight="1" x14ac:dyDescent="0.25">
      <c r="A85" s="93" t="s">
        <v>105</v>
      </c>
      <c r="B85" s="30" t="s">
        <v>48</v>
      </c>
      <c r="C85" s="30" t="s">
        <v>65</v>
      </c>
      <c r="D85" s="50" t="s">
        <v>58</v>
      </c>
      <c r="E85" s="59"/>
      <c r="F85" s="59"/>
    </row>
    <row r="86" spans="1:6" ht="20.100000000000001" customHeight="1" x14ac:dyDescent="0.25">
      <c r="A86" s="93" t="s">
        <v>105</v>
      </c>
      <c r="B86" s="30" t="s">
        <v>48</v>
      </c>
      <c r="C86" s="30" t="s">
        <v>53</v>
      </c>
      <c r="D86" s="50" t="s">
        <v>47</v>
      </c>
      <c r="E86" s="59"/>
      <c r="F86" s="59"/>
    </row>
    <row r="87" spans="1:6" ht="20.100000000000001" customHeight="1" x14ac:dyDescent="0.25">
      <c r="A87" s="93" t="s">
        <v>105</v>
      </c>
      <c r="B87" s="30" t="s">
        <v>48</v>
      </c>
      <c r="C87" s="30" t="s">
        <v>104</v>
      </c>
      <c r="D87" s="50" t="s">
        <v>47</v>
      </c>
      <c r="E87" s="59"/>
      <c r="F87" s="59"/>
    </row>
    <row r="88" spans="1:6" ht="20.100000000000001" customHeight="1" x14ac:dyDescent="0.25">
      <c r="A88" s="93" t="s">
        <v>105</v>
      </c>
      <c r="B88" s="30" t="s">
        <v>48</v>
      </c>
      <c r="C88" s="30" t="s">
        <v>65</v>
      </c>
      <c r="D88" s="50" t="s">
        <v>47</v>
      </c>
      <c r="E88" s="59"/>
      <c r="F88" s="59"/>
    </row>
    <row r="89" spans="1:6" ht="20.100000000000001" customHeight="1" x14ac:dyDescent="0.25">
      <c r="A89" s="93" t="s">
        <v>105</v>
      </c>
      <c r="B89" s="30" t="s">
        <v>52</v>
      </c>
      <c r="C89" s="30" t="s">
        <v>53</v>
      </c>
      <c r="D89" s="50" t="s">
        <v>58</v>
      </c>
      <c r="E89" s="59"/>
      <c r="F89" s="59"/>
    </row>
    <row r="90" spans="1:6" ht="20.100000000000001" customHeight="1" x14ac:dyDescent="0.25">
      <c r="A90" s="93" t="s">
        <v>105</v>
      </c>
      <c r="B90" s="30" t="s">
        <v>52</v>
      </c>
      <c r="C90" s="30" t="s">
        <v>104</v>
      </c>
      <c r="D90" s="50" t="s">
        <v>58</v>
      </c>
      <c r="E90" s="59"/>
      <c r="F90" s="59"/>
    </row>
    <row r="91" spans="1:6" ht="20.100000000000001" customHeight="1" x14ac:dyDescent="0.25">
      <c r="A91" s="93" t="s">
        <v>105</v>
      </c>
      <c r="B91" s="30" t="s">
        <v>52</v>
      </c>
      <c r="C91" s="30" t="s">
        <v>65</v>
      </c>
      <c r="D91" s="50" t="s">
        <v>58</v>
      </c>
      <c r="E91" s="59"/>
      <c r="F91" s="59"/>
    </row>
    <row r="92" spans="1:6" ht="20.100000000000001" customHeight="1" x14ac:dyDescent="0.25">
      <c r="A92" s="93" t="s">
        <v>105</v>
      </c>
      <c r="B92" s="30" t="s">
        <v>52</v>
      </c>
      <c r="C92" s="30" t="s">
        <v>53</v>
      </c>
      <c r="D92" s="50" t="s">
        <v>47</v>
      </c>
      <c r="E92" s="59"/>
      <c r="F92" s="59"/>
    </row>
    <row r="93" spans="1:6" ht="20.100000000000001" customHeight="1" x14ac:dyDescent="0.25">
      <c r="A93" s="93" t="s">
        <v>105</v>
      </c>
      <c r="B93" s="30" t="s">
        <v>52</v>
      </c>
      <c r="C93" s="30" t="s">
        <v>104</v>
      </c>
      <c r="D93" s="50" t="s">
        <v>47</v>
      </c>
      <c r="E93" s="59"/>
      <c r="F93" s="59"/>
    </row>
    <row r="94" spans="1:6" ht="20.100000000000001" customHeight="1" x14ac:dyDescent="0.25">
      <c r="A94" s="93" t="s">
        <v>105</v>
      </c>
      <c r="B94" s="30" t="s">
        <v>52</v>
      </c>
      <c r="C94" s="30" t="s">
        <v>65</v>
      </c>
      <c r="D94" s="50" t="s">
        <v>47</v>
      </c>
      <c r="E94" s="59"/>
      <c r="F94" s="59"/>
    </row>
    <row r="95" spans="1:6" ht="20.100000000000001" customHeight="1" x14ac:dyDescent="0.25">
      <c r="A95" s="93" t="s">
        <v>105</v>
      </c>
      <c r="B95" s="30" t="s">
        <v>50</v>
      </c>
      <c r="C95" s="30" t="s">
        <v>53</v>
      </c>
      <c r="D95" s="50" t="s">
        <v>58</v>
      </c>
      <c r="E95" s="59"/>
      <c r="F95" s="59"/>
    </row>
    <row r="96" spans="1:6" ht="20.100000000000001" customHeight="1" x14ac:dyDescent="0.25">
      <c r="A96" s="93" t="s">
        <v>105</v>
      </c>
      <c r="B96" s="30" t="s">
        <v>50</v>
      </c>
      <c r="C96" s="30" t="s">
        <v>104</v>
      </c>
      <c r="D96" s="50" t="s">
        <v>58</v>
      </c>
      <c r="E96" s="59"/>
      <c r="F96" s="59"/>
    </row>
    <row r="97" spans="1:6" ht="20.100000000000001" customHeight="1" x14ac:dyDescent="0.25">
      <c r="A97" s="93" t="s">
        <v>105</v>
      </c>
      <c r="B97" s="30" t="s">
        <v>50</v>
      </c>
      <c r="C97" s="30" t="s">
        <v>65</v>
      </c>
      <c r="D97" s="50" t="s">
        <v>58</v>
      </c>
      <c r="E97" s="59"/>
      <c r="F97" s="59"/>
    </row>
    <row r="98" spans="1:6" ht="20.100000000000001" customHeight="1" x14ac:dyDescent="0.25">
      <c r="A98" s="93" t="s">
        <v>105</v>
      </c>
      <c r="B98" s="30" t="s">
        <v>50</v>
      </c>
      <c r="C98" s="30" t="s">
        <v>53</v>
      </c>
      <c r="D98" s="50" t="s">
        <v>47</v>
      </c>
      <c r="E98" s="59"/>
      <c r="F98" s="59"/>
    </row>
    <row r="99" spans="1:6" ht="20.100000000000001" customHeight="1" x14ac:dyDescent="0.25">
      <c r="A99" s="93" t="s">
        <v>105</v>
      </c>
      <c r="B99" s="30" t="s">
        <v>50</v>
      </c>
      <c r="C99" s="30" t="s">
        <v>104</v>
      </c>
      <c r="D99" s="50" t="s">
        <v>47</v>
      </c>
      <c r="E99" s="59"/>
      <c r="F99" s="59"/>
    </row>
    <row r="100" spans="1:6" ht="20.100000000000001" customHeight="1" x14ac:dyDescent="0.25">
      <c r="A100" s="93" t="s">
        <v>105</v>
      </c>
      <c r="B100" s="30" t="s">
        <v>50</v>
      </c>
      <c r="C100" s="30" t="s">
        <v>65</v>
      </c>
      <c r="D100" s="50" t="s">
        <v>47</v>
      </c>
      <c r="E100" s="59"/>
      <c r="F100" s="59"/>
    </row>
    <row r="101" spans="1:6" ht="20.100000000000001" customHeight="1" x14ac:dyDescent="0.25">
      <c r="A101" s="93" t="s">
        <v>106</v>
      </c>
      <c r="B101" s="30" t="s">
        <v>107</v>
      </c>
      <c r="C101" s="30" t="s">
        <v>65</v>
      </c>
      <c r="D101" s="50" t="s">
        <v>47</v>
      </c>
      <c r="E101" s="59"/>
      <c r="F101" s="59"/>
    </row>
    <row r="102" spans="1:6" ht="20.100000000000001" customHeight="1" x14ac:dyDescent="0.25">
      <c r="A102" s="93" t="s">
        <v>106</v>
      </c>
      <c r="B102" s="30" t="s">
        <v>108</v>
      </c>
      <c r="C102" s="30" t="s">
        <v>69</v>
      </c>
      <c r="D102" s="50" t="s">
        <v>47</v>
      </c>
      <c r="E102" s="59"/>
      <c r="F102" s="59"/>
    </row>
    <row r="103" spans="1:6" ht="20.100000000000001" customHeight="1" x14ac:dyDescent="0.25">
      <c r="A103" s="96" t="s">
        <v>106</v>
      </c>
      <c r="B103" s="33" t="s">
        <v>109</v>
      </c>
      <c r="C103" s="33" t="s">
        <v>53</v>
      </c>
      <c r="D103" s="53" t="s">
        <v>47</v>
      </c>
      <c r="E103" s="59"/>
      <c r="F103" s="59"/>
    </row>
    <row r="104" spans="1:6" ht="20.100000000000001" customHeight="1" x14ac:dyDescent="0.25">
      <c r="A104" s="93" t="s">
        <v>110</v>
      </c>
      <c r="B104" s="30" t="s">
        <v>52</v>
      </c>
      <c r="C104" s="30" t="s">
        <v>53</v>
      </c>
      <c r="D104" s="50" t="s">
        <v>111</v>
      </c>
      <c r="E104" s="59"/>
      <c r="F104" s="59"/>
    </row>
    <row r="105" spans="1:6" ht="20.100000000000001" customHeight="1" x14ac:dyDescent="0.25">
      <c r="A105" s="93" t="s">
        <v>110</v>
      </c>
      <c r="B105" s="30" t="s">
        <v>99</v>
      </c>
      <c r="C105" s="30" t="s">
        <v>65</v>
      </c>
      <c r="D105" s="50" t="s">
        <v>47</v>
      </c>
      <c r="E105" s="59"/>
      <c r="F105" s="59"/>
    </row>
    <row r="106" spans="1:6" ht="20.100000000000001" customHeight="1" x14ac:dyDescent="0.25">
      <c r="A106" s="93" t="s">
        <v>110</v>
      </c>
      <c r="B106" s="30" t="s">
        <v>112</v>
      </c>
      <c r="C106" s="30" t="s">
        <v>53</v>
      </c>
      <c r="D106" s="50" t="s">
        <v>47</v>
      </c>
      <c r="E106" s="59"/>
      <c r="F106" s="59"/>
    </row>
    <row r="107" spans="1:6" ht="20.100000000000001" customHeight="1" x14ac:dyDescent="0.25">
      <c r="A107" s="93" t="s">
        <v>113</v>
      </c>
      <c r="B107" s="30" t="s">
        <v>114</v>
      </c>
      <c r="C107" s="30" t="s">
        <v>88</v>
      </c>
      <c r="D107" s="50" t="s">
        <v>93</v>
      </c>
      <c r="E107" s="59"/>
      <c r="F107" s="59"/>
    </row>
    <row r="108" spans="1:6" ht="20.100000000000001" customHeight="1" x14ac:dyDescent="0.25">
      <c r="A108" s="93" t="s">
        <v>113</v>
      </c>
      <c r="B108" s="30" t="s">
        <v>115</v>
      </c>
      <c r="C108" s="30" t="s">
        <v>88</v>
      </c>
      <c r="D108" s="50" t="s">
        <v>93</v>
      </c>
      <c r="E108" s="59"/>
      <c r="F108" s="59"/>
    </row>
    <row r="109" spans="1:6" ht="20.100000000000001" customHeight="1" thickBot="1" x14ac:dyDescent="0.3">
      <c r="A109" s="96" t="s">
        <v>113</v>
      </c>
      <c r="B109" s="33" t="s">
        <v>115</v>
      </c>
      <c r="C109" s="33" t="s">
        <v>55</v>
      </c>
      <c r="D109" s="53" t="s">
        <v>93</v>
      </c>
      <c r="E109" s="59"/>
      <c r="F109" s="59"/>
    </row>
    <row r="110" spans="1:6" ht="20.100000000000001" customHeight="1" thickBot="1" x14ac:dyDescent="0.3">
      <c r="A110" s="98" t="s">
        <v>116</v>
      </c>
      <c r="B110" s="36" t="s">
        <v>112</v>
      </c>
      <c r="C110" s="36" t="s">
        <v>53</v>
      </c>
      <c r="D110" s="55" t="s">
        <v>93</v>
      </c>
      <c r="E110" s="59"/>
      <c r="F110" s="59"/>
    </row>
    <row r="111" spans="1:6" ht="20.100000000000001" customHeight="1" x14ac:dyDescent="0.25">
      <c r="A111" s="99" t="s">
        <v>84</v>
      </c>
      <c r="B111" s="37" t="s">
        <v>48</v>
      </c>
      <c r="C111" s="37" t="s">
        <v>53</v>
      </c>
      <c r="D111" s="56" t="s">
        <v>58</v>
      </c>
      <c r="E111" s="59"/>
      <c r="F111" s="59"/>
    </row>
    <row r="112" spans="1:6" ht="20.100000000000001" customHeight="1" x14ac:dyDescent="0.25">
      <c r="A112" s="93" t="s">
        <v>84</v>
      </c>
      <c r="B112" s="30" t="s">
        <v>48</v>
      </c>
      <c r="C112" s="30" t="s">
        <v>104</v>
      </c>
      <c r="D112" s="50" t="s">
        <v>58</v>
      </c>
      <c r="E112" s="59"/>
      <c r="F112" s="59"/>
    </row>
    <row r="113" spans="1:6" ht="20.100000000000001" customHeight="1" x14ac:dyDescent="0.25">
      <c r="A113" s="93" t="s">
        <v>84</v>
      </c>
      <c r="B113" s="30" t="s">
        <v>48</v>
      </c>
      <c r="C113" s="30" t="s">
        <v>65</v>
      </c>
      <c r="D113" s="50" t="s">
        <v>58</v>
      </c>
      <c r="E113" s="59"/>
      <c r="F113" s="59"/>
    </row>
    <row r="114" spans="1:6" ht="20.100000000000001" customHeight="1" x14ac:dyDescent="0.25">
      <c r="A114" s="93" t="s">
        <v>84</v>
      </c>
      <c r="B114" s="30" t="s">
        <v>48</v>
      </c>
      <c r="C114" s="30" t="s">
        <v>53</v>
      </c>
      <c r="D114" s="50" t="s">
        <v>47</v>
      </c>
      <c r="E114" s="59"/>
      <c r="F114" s="59"/>
    </row>
    <row r="115" spans="1:6" ht="20.100000000000001" customHeight="1" x14ac:dyDescent="0.25">
      <c r="A115" s="93" t="s">
        <v>84</v>
      </c>
      <c r="B115" s="30" t="s">
        <v>48</v>
      </c>
      <c r="C115" s="30" t="s">
        <v>104</v>
      </c>
      <c r="D115" s="50" t="s">
        <v>47</v>
      </c>
      <c r="E115" s="59"/>
      <c r="F115" s="59"/>
    </row>
    <row r="116" spans="1:6" ht="20.100000000000001" customHeight="1" x14ac:dyDescent="0.25">
      <c r="A116" s="93" t="s">
        <v>84</v>
      </c>
      <c r="B116" s="30" t="s">
        <v>48</v>
      </c>
      <c r="C116" s="30" t="s">
        <v>65</v>
      </c>
      <c r="D116" s="50" t="s">
        <v>47</v>
      </c>
      <c r="E116" s="59"/>
      <c r="F116" s="59"/>
    </row>
    <row r="117" spans="1:6" ht="20.100000000000001" customHeight="1" x14ac:dyDescent="0.25">
      <c r="A117" s="93" t="s">
        <v>84</v>
      </c>
      <c r="B117" s="30" t="s">
        <v>52</v>
      </c>
      <c r="C117" s="30" t="s">
        <v>53</v>
      </c>
      <c r="D117" s="50" t="s">
        <v>58</v>
      </c>
      <c r="E117" s="59"/>
      <c r="F117" s="59"/>
    </row>
    <row r="118" spans="1:6" ht="20.100000000000001" customHeight="1" x14ac:dyDescent="0.25">
      <c r="A118" s="93" t="s">
        <v>84</v>
      </c>
      <c r="B118" s="30" t="s">
        <v>52</v>
      </c>
      <c r="C118" s="30" t="s">
        <v>104</v>
      </c>
      <c r="D118" s="50" t="s">
        <v>58</v>
      </c>
      <c r="E118" s="59"/>
      <c r="F118" s="59"/>
    </row>
    <row r="119" spans="1:6" ht="20.100000000000001" customHeight="1" x14ac:dyDescent="0.25">
      <c r="A119" s="93" t="s">
        <v>84</v>
      </c>
      <c r="B119" s="30" t="s">
        <v>52</v>
      </c>
      <c r="C119" s="30" t="s">
        <v>65</v>
      </c>
      <c r="D119" s="50" t="s">
        <v>58</v>
      </c>
      <c r="E119" s="59"/>
      <c r="F119" s="59"/>
    </row>
    <row r="120" spans="1:6" ht="20.100000000000001" customHeight="1" x14ac:dyDescent="0.25">
      <c r="A120" s="93" t="s">
        <v>84</v>
      </c>
      <c r="B120" s="30" t="s">
        <v>52</v>
      </c>
      <c r="C120" s="30" t="s">
        <v>53</v>
      </c>
      <c r="D120" s="50" t="s">
        <v>47</v>
      </c>
      <c r="E120" s="59"/>
      <c r="F120" s="59"/>
    </row>
    <row r="121" spans="1:6" ht="20.100000000000001" customHeight="1" x14ac:dyDescent="0.25">
      <c r="A121" s="93" t="s">
        <v>84</v>
      </c>
      <c r="B121" s="30" t="s">
        <v>52</v>
      </c>
      <c r="C121" s="30" t="s">
        <v>104</v>
      </c>
      <c r="D121" s="50" t="s">
        <v>47</v>
      </c>
      <c r="E121" s="59"/>
      <c r="F121" s="59"/>
    </row>
    <row r="122" spans="1:6" ht="20.100000000000001" customHeight="1" x14ac:dyDescent="0.25">
      <c r="A122" s="93" t="s">
        <v>84</v>
      </c>
      <c r="B122" s="30" t="s">
        <v>52</v>
      </c>
      <c r="C122" s="30" t="s">
        <v>65</v>
      </c>
      <c r="D122" s="50" t="s">
        <v>47</v>
      </c>
      <c r="E122" s="59"/>
      <c r="F122" s="59"/>
    </row>
    <row r="123" spans="1:6" ht="20.100000000000001" customHeight="1" x14ac:dyDescent="0.25">
      <c r="A123" s="93" t="s">
        <v>84</v>
      </c>
      <c r="B123" s="30" t="s">
        <v>50</v>
      </c>
      <c r="C123" s="30" t="s">
        <v>53</v>
      </c>
      <c r="D123" s="50" t="s">
        <v>58</v>
      </c>
      <c r="E123" s="59"/>
      <c r="F123" s="59"/>
    </row>
    <row r="124" spans="1:6" ht="20.100000000000001" customHeight="1" x14ac:dyDescent="0.25">
      <c r="A124" s="93" t="s">
        <v>84</v>
      </c>
      <c r="B124" s="30" t="s">
        <v>50</v>
      </c>
      <c r="C124" s="30" t="s">
        <v>104</v>
      </c>
      <c r="D124" s="50" t="s">
        <v>58</v>
      </c>
      <c r="E124" s="59"/>
      <c r="F124" s="59"/>
    </row>
    <row r="125" spans="1:6" ht="20.100000000000001" customHeight="1" x14ac:dyDescent="0.25">
      <c r="A125" s="93" t="s">
        <v>84</v>
      </c>
      <c r="B125" s="30" t="s">
        <v>50</v>
      </c>
      <c r="C125" s="30" t="s">
        <v>65</v>
      </c>
      <c r="D125" s="50" t="s">
        <v>58</v>
      </c>
      <c r="E125" s="59"/>
      <c r="F125" s="59"/>
    </row>
    <row r="126" spans="1:6" ht="20.100000000000001" customHeight="1" x14ac:dyDescent="0.25">
      <c r="A126" s="93" t="s">
        <v>84</v>
      </c>
      <c r="B126" s="30" t="s">
        <v>50</v>
      </c>
      <c r="C126" s="30" t="s">
        <v>53</v>
      </c>
      <c r="D126" s="50" t="s">
        <v>47</v>
      </c>
      <c r="E126" s="59"/>
      <c r="F126" s="59"/>
    </row>
    <row r="127" spans="1:6" ht="20.100000000000001" customHeight="1" x14ac:dyDescent="0.25">
      <c r="A127" s="93" t="s">
        <v>84</v>
      </c>
      <c r="B127" s="30" t="s">
        <v>50</v>
      </c>
      <c r="C127" s="30" t="s">
        <v>104</v>
      </c>
      <c r="D127" s="50" t="s">
        <v>47</v>
      </c>
      <c r="E127" s="59"/>
      <c r="F127" s="59"/>
    </row>
    <row r="128" spans="1:6" ht="20.100000000000001" customHeight="1" thickBot="1" x14ac:dyDescent="0.3">
      <c r="A128" s="94" t="s">
        <v>84</v>
      </c>
      <c r="B128" s="31" t="s">
        <v>50</v>
      </c>
      <c r="C128" s="31" t="s">
        <v>65</v>
      </c>
      <c r="D128" s="51" t="s">
        <v>47</v>
      </c>
      <c r="E128" s="59"/>
      <c r="F128" s="59"/>
    </row>
    <row r="129" spans="1:6" ht="20.100000000000001" customHeight="1" x14ac:dyDescent="0.25">
      <c r="A129" s="100" t="s">
        <v>80</v>
      </c>
      <c r="B129" s="35" t="s">
        <v>48</v>
      </c>
      <c r="C129" s="35" t="s">
        <v>53</v>
      </c>
      <c r="D129" s="57" t="s">
        <v>58</v>
      </c>
      <c r="E129" s="59"/>
      <c r="F129" s="59"/>
    </row>
    <row r="130" spans="1:6" ht="20.100000000000001" customHeight="1" x14ac:dyDescent="0.25">
      <c r="A130" s="93" t="s">
        <v>80</v>
      </c>
      <c r="B130" s="30" t="s">
        <v>48</v>
      </c>
      <c r="C130" s="30" t="s">
        <v>104</v>
      </c>
      <c r="D130" s="50" t="s">
        <v>58</v>
      </c>
      <c r="E130" s="59"/>
      <c r="F130" s="59"/>
    </row>
    <row r="131" spans="1:6" ht="20.100000000000001" customHeight="1" x14ac:dyDescent="0.25">
      <c r="A131" s="93" t="s">
        <v>80</v>
      </c>
      <c r="B131" s="30" t="s">
        <v>48</v>
      </c>
      <c r="C131" s="30" t="s">
        <v>65</v>
      </c>
      <c r="D131" s="50" t="s">
        <v>58</v>
      </c>
      <c r="E131" s="59"/>
      <c r="F131" s="59"/>
    </row>
    <row r="132" spans="1:6" ht="20.100000000000001" customHeight="1" x14ac:dyDescent="0.25">
      <c r="A132" s="93" t="s">
        <v>80</v>
      </c>
      <c r="B132" s="30" t="s">
        <v>48</v>
      </c>
      <c r="C132" s="30" t="s">
        <v>53</v>
      </c>
      <c r="D132" s="50" t="s">
        <v>47</v>
      </c>
      <c r="E132" s="59"/>
      <c r="F132" s="59"/>
    </row>
    <row r="133" spans="1:6" ht="20.100000000000001" customHeight="1" x14ac:dyDescent="0.25">
      <c r="A133" s="93" t="s">
        <v>80</v>
      </c>
      <c r="B133" s="30" t="s">
        <v>48</v>
      </c>
      <c r="C133" s="30" t="s">
        <v>104</v>
      </c>
      <c r="D133" s="50" t="s">
        <v>47</v>
      </c>
      <c r="E133" s="59"/>
      <c r="F133" s="59"/>
    </row>
    <row r="134" spans="1:6" ht="20.100000000000001" customHeight="1" x14ac:dyDescent="0.25">
      <c r="A134" s="93" t="s">
        <v>80</v>
      </c>
      <c r="B134" s="30" t="s">
        <v>48</v>
      </c>
      <c r="C134" s="30" t="s">
        <v>65</v>
      </c>
      <c r="D134" s="50" t="s">
        <v>47</v>
      </c>
      <c r="E134" s="59"/>
      <c r="F134" s="59"/>
    </row>
    <row r="135" spans="1:6" ht="20.100000000000001" customHeight="1" x14ac:dyDescent="0.25">
      <c r="A135" s="93" t="s">
        <v>80</v>
      </c>
      <c r="B135" s="30" t="s">
        <v>52</v>
      </c>
      <c r="C135" s="30" t="s">
        <v>53</v>
      </c>
      <c r="D135" s="50" t="s">
        <v>58</v>
      </c>
      <c r="E135" s="59"/>
      <c r="F135" s="59"/>
    </row>
    <row r="136" spans="1:6" ht="20.100000000000001" customHeight="1" x14ac:dyDescent="0.25">
      <c r="A136" s="93" t="s">
        <v>80</v>
      </c>
      <c r="B136" s="30" t="s">
        <v>52</v>
      </c>
      <c r="C136" s="30" t="s">
        <v>104</v>
      </c>
      <c r="D136" s="50" t="s">
        <v>58</v>
      </c>
      <c r="E136" s="59"/>
      <c r="F136" s="59"/>
    </row>
    <row r="137" spans="1:6" ht="20.100000000000001" customHeight="1" x14ac:dyDescent="0.25">
      <c r="A137" s="93" t="s">
        <v>80</v>
      </c>
      <c r="B137" s="30" t="s">
        <v>52</v>
      </c>
      <c r="C137" s="30" t="s">
        <v>65</v>
      </c>
      <c r="D137" s="50" t="s">
        <v>58</v>
      </c>
      <c r="E137" s="59"/>
      <c r="F137" s="59"/>
    </row>
    <row r="138" spans="1:6" ht="20.100000000000001" customHeight="1" x14ac:dyDescent="0.25">
      <c r="A138" s="93" t="s">
        <v>80</v>
      </c>
      <c r="B138" s="30" t="s">
        <v>52</v>
      </c>
      <c r="C138" s="30" t="s">
        <v>53</v>
      </c>
      <c r="D138" s="50" t="s">
        <v>47</v>
      </c>
      <c r="E138" s="59"/>
      <c r="F138" s="59"/>
    </row>
    <row r="139" spans="1:6" ht="20.100000000000001" customHeight="1" x14ac:dyDescent="0.25">
      <c r="A139" s="93" t="s">
        <v>80</v>
      </c>
      <c r="B139" s="30" t="s">
        <v>52</v>
      </c>
      <c r="C139" s="30" t="s">
        <v>104</v>
      </c>
      <c r="D139" s="50" t="s">
        <v>47</v>
      </c>
      <c r="E139" s="59"/>
      <c r="F139" s="59"/>
    </row>
    <row r="140" spans="1:6" ht="20.100000000000001" customHeight="1" x14ac:dyDescent="0.25">
      <c r="A140" s="93" t="s">
        <v>80</v>
      </c>
      <c r="B140" s="30" t="s">
        <v>52</v>
      </c>
      <c r="C140" s="30" t="s">
        <v>65</v>
      </c>
      <c r="D140" s="50" t="s">
        <v>47</v>
      </c>
      <c r="E140" s="59"/>
      <c r="F140" s="59"/>
    </row>
    <row r="141" spans="1:6" ht="20.100000000000001" customHeight="1" x14ac:dyDescent="0.25">
      <c r="A141" s="93" t="s">
        <v>80</v>
      </c>
      <c r="B141" s="30" t="s">
        <v>50</v>
      </c>
      <c r="C141" s="30" t="s">
        <v>53</v>
      </c>
      <c r="D141" s="50" t="s">
        <v>58</v>
      </c>
      <c r="E141" s="59"/>
      <c r="F141" s="59"/>
    </row>
    <row r="142" spans="1:6" ht="20.100000000000001" customHeight="1" x14ac:dyDescent="0.25">
      <c r="A142" s="93" t="s">
        <v>80</v>
      </c>
      <c r="B142" s="30" t="s">
        <v>50</v>
      </c>
      <c r="C142" s="30" t="s">
        <v>104</v>
      </c>
      <c r="D142" s="50" t="s">
        <v>58</v>
      </c>
      <c r="E142" s="59"/>
      <c r="F142" s="59"/>
    </row>
    <row r="143" spans="1:6" ht="20.100000000000001" customHeight="1" x14ac:dyDescent="0.25">
      <c r="A143" s="93" t="s">
        <v>80</v>
      </c>
      <c r="B143" s="30" t="s">
        <v>50</v>
      </c>
      <c r="C143" s="30" t="s">
        <v>65</v>
      </c>
      <c r="D143" s="50" t="s">
        <v>58</v>
      </c>
      <c r="E143" s="59"/>
      <c r="F143" s="59"/>
    </row>
    <row r="144" spans="1:6" ht="20.100000000000001" customHeight="1" x14ac:dyDescent="0.25">
      <c r="A144" s="93" t="s">
        <v>80</v>
      </c>
      <c r="B144" s="30" t="s">
        <v>50</v>
      </c>
      <c r="C144" s="30" t="s">
        <v>53</v>
      </c>
      <c r="D144" s="50" t="s">
        <v>47</v>
      </c>
      <c r="E144" s="59"/>
      <c r="F144" s="59"/>
    </row>
    <row r="145" spans="1:6" ht="20.100000000000001" customHeight="1" x14ac:dyDescent="0.25">
      <c r="A145" s="93" t="s">
        <v>80</v>
      </c>
      <c r="B145" s="30" t="s">
        <v>50</v>
      </c>
      <c r="C145" s="30" t="s">
        <v>104</v>
      </c>
      <c r="D145" s="50" t="s">
        <v>47</v>
      </c>
      <c r="E145" s="59"/>
      <c r="F145" s="59"/>
    </row>
    <row r="146" spans="1:6" ht="20.100000000000001" customHeight="1" thickBot="1" x14ac:dyDescent="0.3">
      <c r="A146" s="101" t="s">
        <v>80</v>
      </c>
      <c r="B146" s="38" t="s">
        <v>50</v>
      </c>
      <c r="C146" s="38" t="s">
        <v>65</v>
      </c>
      <c r="D146" s="58" t="s">
        <v>47</v>
      </c>
      <c r="E146" s="59"/>
      <c r="F146" s="59"/>
    </row>
    <row r="147" spans="1:6" ht="20.100000000000001" customHeight="1" x14ac:dyDescent="0.25">
      <c r="A147" s="100" t="s">
        <v>117</v>
      </c>
      <c r="B147" s="35" t="s">
        <v>48</v>
      </c>
      <c r="C147" s="35" t="s">
        <v>53</v>
      </c>
      <c r="D147" s="57" t="s">
        <v>58</v>
      </c>
      <c r="E147" s="59"/>
      <c r="F147" s="59"/>
    </row>
    <row r="148" spans="1:6" ht="20.100000000000001" customHeight="1" x14ac:dyDescent="0.25">
      <c r="A148" s="93" t="s">
        <v>117</v>
      </c>
      <c r="B148" s="30" t="s">
        <v>48</v>
      </c>
      <c r="C148" s="30" t="s">
        <v>104</v>
      </c>
      <c r="D148" s="50" t="s">
        <v>58</v>
      </c>
      <c r="E148" s="59"/>
      <c r="F148" s="59"/>
    </row>
    <row r="149" spans="1:6" ht="20.100000000000001" customHeight="1" x14ac:dyDescent="0.25">
      <c r="A149" s="93" t="s">
        <v>117</v>
      </c>
      <c r="B149" s="30" t="s">
        <v>48</v>
      </c>
      <c r="C149" s="30" t="s">
        <v>65</v>
      </c>
      <c r="D149" s="50" t="s">
        <v>58</v>
      </c>
      <c r="E149" s="59"/>
      <c r="F149" s="59"/>
    </row>
    <row r="150" spans="1:6" ht="20.100000000000001" customHeight="1" x14ac:dyDescent="0.25">
      <c r="A150" s="93" t="s">
        <v>117</v>
      </c>
      <c r="B150" s="30" t="s">
        <v>48</v>
      </c>
      <c r="C150" s="30" t="s">
        <v>53</v>
      </c>
      <c r="D150" s="50" t="s">
        <v>47</v>
      </c>
      <c r="E150" s="59"/>
      <c r="F150" s="59"/>
    </row>
    <row r="151" spans="1:6" ht="20.100000000000001" customHeight="1" x14ac:dyDescent="0.25">
      <c r="A151" s="93" t="s">
        <v>117</v>
      </c>
      <c r="B151" s="30" t="s">
        <v>48</v>
      </c>
      <c r="C151" s="30" t="s">
        <v>104</v>
      </c>
      <c r="D151" s="50" t="s">
        <v>47</v>
      </c>
      <c r="E151" s="59"/>
      <c r="F151" s="59"/>
    </row>
    <row r="152" spans="1:6" ht="20.100000000000001" customHeight="1" x14ac:dyDescent="0.25">
      <c r="A152" s="93" t="s">
        <v>117</v>
      </c>
      <c r="B152" s="30" t="s">
        <v>48</v>
      </c>
      <c r="C152" s="30" t="s">
        <v>65</v>
      </c>
      <c r="D152" s="50" t="s">
        <v>47</v>
      </c>
      <c r="E152" s="59"/>
      <c r="F152" s="59"/>
    </row>
    <row r="153" spans="1:6" ht="20.100000000000001" customHeight="1" x14ac:dyDescent="0.25">
      <c r="A153" s="93" t="s">
        <v>117</v>
      </c>
      <c r="B153" s="30" t="s">
        <v>52</v>
      </c>
      <c r="C153" s="30" t="s">
        <v>53</v>
      </c>
      <c r="D153" s="50" t="s">
        <v>58</v>
      </c>
      <c r="E153" s="59"/>
      <c r="F153" s="59"/>
    </row>
    <row r="154" spans="1:6" ht="20.100000000000001" customHeight="1" x14ac:dyDescent="0.25">
      <c r="A154" s="93" t="s">
        <v>117</v>
      </c>
      <c r="B154" s="30" t="s">
        <v>52</v>
      </c>
      <c r="C154" s="30" t="s">
        <v>104</v>
      </c>
      <c r="D154" s="50" t="s">
        <v>58</v>
      </c>
      <c r="E154" s="59"/>
      <c r="F154" s="59"/>
    </row>
    <row r="155" spans="1:6" ht="20.100000000000001" customHeight="1" x14ac:dyDescent="0.25">
      <c r="A155" s="93" t="s">
        <v>117</v>
      </c>
      <c r="B155" s="30" t="s">
        <v>52</v>
      </c>
      <c r="C155" s="30" t="s">
        <v>65</v>
      </c>
      <c r="D155" s="50" t="s">
        <v>58</v>
      </c>
      <c r="E155" s="59"/>
      <c r="F155" s="59"/>
    </row>
    <row r="156" spans="1:6" ht="20.100000000000001" customHeight="1" x14ac:dyDescent="0.25">
      <c r="A156" s="93" t="s">
        <v>117</v>
      </c>
      <c r="B156" s="30" t="s">
        <v>52</v>
      </c>
      <c r="C156" s="30" t="s">
        <v>53</v>
      </c>
      <c r="D156" s="50" t="s">
        <v>47</v>
      </c>
      <c r="E156" s="59"/>
      <c r="F156" s="59"/>
    </row>
    <row r="157" spans="1:6" ht="20.100000000000001" customHeight="1" x14ac:dyDescent="0.25">
      <c r="A157" s="93" t="s">
        <v>117</v>
      </c>
      <c r="B157" s="30" t="s">
        <v>52</v>
      </c>
      <c r="C157" s="30" t="s">
        <v>104</v>
      </c>
      <c r="D157" s="50" t="s">
        <v>47</v>
      </c>
      <c r="E157" s="59"/>
      <c r="F157" s="59"/>
    </row>
    <row r="158" spans="1:6" ht="20.100000000000001" customHeight="1" x14ac:dyDescent="0.25">
      <c r="A158" s="93" t="s">
        <v>117</v>
      </c>
      <c r="B158" s="30" t="s">
        <v>52</v>
      </c>
      <c r="C158" s="30" t="s">
        <v>65</v>
      </c>
      <c r="D158" s="50" t="s">
        <v>47</v>
      </c>
      <c r="E158" s="59"/>
      <c r="F158" s="59"/>
    </row>
    <row r="159" spans="1:6" ht="20.100000000000001" customHeight="1" x14ac:dyDescent="0.25">
      <c r="A159" s="93" t="s">
        <v>117</v>
      </c>
      <c r="B159" s="30" t="s">
        <v>50</v>
      </c>
      <c r="C159" s="30" t="s">
        <v>53</v>
      </c>
      <c r="D159" s="50" t="s">
        <v>58</v>
      </c>
      <c r="E159" s="59"/>
      <c r="F159" s="59"/>
    </row>
    <row r="160" spans="1:6" ht="20.100000000000001" customHeight="1" x14ac:dyDescent="0.25">
      <c r="A160" s="93" t="s">
        <v>117</v>
      </c>
      <c r="B160" s="30" t="s">
        <v>50</v>
      </c>
      <c r="C160" s="30" t="s">
        <v>104</v>
      </c>
      <c r="D160" s="50" t="s">
        <v>58</v>
      </c>
      <c r="E160" s="59"/>
      <c r="F160" s="59"/>
    </row>
    <row r="161" spans="1:11" ht="20.100000000000001" customHeight="1" x14ac:dyDescent="0.25">
      <c r="A161" s="93" t="s">
        <v>117</v>
      </c>
      <c r="B161" s="30" t="s">
        <v>50</v>
      </c>
      <c r="C161" s="30" t="s">
        <v>65</v>
      </c>
      <c r="D161" s="50" t="s">
        <v>58</v>
      </c>
      <c r="E161" s="59"/>
      <c r="F161" s="59"/>
    </row>
    <row r="162" spans="1:11" ht="20.100000000000001" customHeight="1" x14ac:dyDescent="0.25">
      <c r="A162" s="93" t="s">
        <v>117</v>
      </c>
      <c r="B162" s="30" t="s">
        <v>50</v>
      </c>
      <c r="C162" s="30" t="s">
        <v>53</v>
      </c>
      <c r="D162" s="50" t="s">
        <v>47</v>
      </c>
      <c r="E162" s="59"/>
      <c r="F162" s="59"/>
    </row>
    <row r="163" spans="1:11" ht="20.100000000000001" customHeight="1" x14ac:dyDescent="0.25">
      <c r="A163" s="93" t="s">
        <v>117</v>
      </c>
      <c r="B163" s="30" t="s">
        <v>50</v>
      </c>
      <c r="C163" s="30" t="s">
        <v>104</v>
      </c>
      <c r="D163" s="50" t="s">
        <v>47</v>
      </c>
      <c r="E163" s="59"/>
      <c r="F163" s="59"/>
    </row>
    <row r="164" spans="1:11" ht="20.100000000000001" customHeight="1" thickBot="1" x14ac:dyDescent="0.3">
      <c r="A164" s="101" t="s">
        <v>117</v>
      </c>
      <c r="B164" s="38" t="s">
        <v>50</v>
      </c>
      <c r="C164" s="38" t="s">
        <v>65</v>
      </c>
      <c r="D164" s="51" t="s">
        <v>47</v>
      </c>
      <c r="E164" s="61"/>
      <c r="F164" s="61"/>
    </row>
    <row r="165" spans="1:11" ht="28.5" customHeight="1" x14ac:dyDescent="0.25">
      <c r="A165" s="62"/>
      <c r="B165" s="48"/>
      <c r="C165" s="48"/>
      <c r="D165" s="63" t="s">
        <v>133</v>
      </c>
      <c r="E165" s="60"/>
      <c r="F165" s="60"/>
    </row>
    <row r="166" spans="1:11" ht="15.75" x14ac:dyDescent="0.25">
      <c r="A166" s="91" t="s">
        <v>119</v>
      </c>
    </row>
    <row r="167" spans="1:11" ht="19.5" customHeight="1" x14ac:dyDescent="0.25">
      <c r="A167" s="40" t="s">
        <v>120</v>
      </c>
      <c r="B167" s="106">
        <v>4561</v>
      </c>
      <c r="C167" s="106">
        <v>600</v>
      </c>
      <c r="D167" s="104" t="s">
        <v>121</v>
      </c>
      <c r="E167" s="41"/>
      <c r="F167" s="41"/>
      <c r="G167" s="45"/>
      <c r="H167" s="44"/>
      <c r="I167" s="45"/>
      <c r="J167" s="44"/>
      <c r="K167" s="44"/>
    </row>
    <row r="168" spans="1:11" ht="19.5" customHeight="1" x14ac:dyDescent="0.25">
      <c r="A168" s="42" t="s">
        <v>122</v>
      </c>
      <c r="B168" s="106">
        <v>2785</v>
      </c>
      <c r="C168" s="106">
        <v>600</v>
      </c>
      <c r="D168" s="104" t="s">
        <v>47</v>
      </c>
      <c r="E168" s="42"/>
      <c r="F168" s="40"/>
      <c r="G168" s="46"/>
      <c r="H168" s="46"/>
      <c r="I168" s="46"/>
      <c r="J168" s="46"/>
      <c r="K168" s="46"/>
    </row>
    <row r="169" spans="1:11" ht="19.5" customHeight="1" x14ac:dyDescent="0.25">
      <c r="A169" s="42" t="s">
        <v>122</v>
      </c>
      <c r="B169" s="106">
        <v>2616</v>
      </c>
      <c r="C169" s="106">
        <v>600</v>
      </c>
      <c r="D169" s="104" t="s">
        <v>47</v>
      </c>
      <c r="E169" s="42"/>
      <c r="F169" s="40"/>
      <c r="G169" s="46"/>
      <c r="H169" s="46"/>
      <c r="I169" s="46"/>
      <c r="J169" s="46"/>
      <c r="K169" s="46"/>
    </row>
    <row r="170" spans="1:11" ht="19.5" customHeight="1" x14ac:dyDescent="0.25">
      <c r="A170" s="42" t="s">
        <v>122</v>
      </c>
      <c r="B170" s="106">
        <v>3170</v>
      </c>
      <c r="C170" s="106">
        <v>900</v>
      </c>
      <c r="D170" s="104" t="s">
        <v>47</v>
      </c>
      <c r="E170" s="42"/>
      <c r="F170" s="40"/>
      <c r="G170" s="46"/>
      <c r="H170" s="46"/>
      <c r="I170" s="46"/>
      <c r="J170" s="46"/>
      <c r="K170" s="46"/>
    </row>
    <row r="171" spans="1:11" ht="19.5" customHeight="1" x14ac:dyDescent="0.25">
      <c r="A171" s="42" t="s">
        <v>122</v>
      </c>
      <c r="B171" s="106">
        <v>2136</v>
      </c>
      <c r="C171" s="106">
        <v>600</v>
      </c>
      <c r="D171" s="104" t="s">
        <v>100</v>
      </c>
      <c r="E171" s="42"/>
      <c r="F171" s="40"/>
      <c r="G171" s="46"/>
      <c r="H171" s="46"/>
      <c r="I171" s="46"/>
      <c r="J171" s="46"/>
      <c r="K171" s="46"/>
    </row>
    <row r="172" spans="1:11" ht="19.5" customHeight="1" x14ac:dyDescent="0.25">
      <c r="A172" s="42" t="s">
        <v>122</v>
      </c>
      <c r="B172" s="106">
        <v>3900</v>
      </c>
      <c r="C172" s="106">
        <v>900</v>
      </c>
      <c r="D172" s="104" t="s">
        <v>123</v>
      </c>
      <c r="E172" s="42"/>
      <c r="F172" s="40"/>
      <c r="G172" s="46"/>
      <c r="H172" s="46"/>
      <c r="I172" s="46"/>
      <c r="J172" s="46"/>
      <c r="K172" s="46"/>
    </row>
    <row r="173" spans="1:11" ht="19.5" customHeight="1" x14ac:dyDescent="0.25">
      <c r="A173" s="42" t="s">
        <v>122</v>
      </c>
      <c r="B173" s="106">
        <v>2435</v>
      </c>
      <c r="C173" s="106">
        <v>1200</v>
      </c>
      <c r="D173" s="104" t="s">
        <v>47</v>
      </c>
      <c r="E173" s="42"/>
      <c r="F173" s="40"/>
      <c r="G173" s="46"/>
      <c r="H173" s="46"/>
      <c r="I173" s="46"/>
      <c r="J173" s="46"/>
      <c r="K173" s="46"/>
    </row>
    <row r="174" spans="1:11" ht="19.5" customHeight="1" x14ac:dyDescent="0.25">
      <c r="A174" s="42" t="s">
        <v>122</v>
      </c>
      <c r="B174" s="106">
        <v>1570</v>
      </c>
      <c r="C174" s="106">
        <v>600</v>
      </c>
      <c r="D174" s="104" t="s">
        <v>47</v>
      </c>
      <c r="E174" s="42"/>
      <c r="F174" s="40"/>
      <c r="G174" s="46"/>
      <c r="H174" s="46"/>
      <c r="I174" s="46"/>
      <c r="J174" s="46"/>
      <c r="K174" s="46"/>
    </row>
    <row r="175" spans="1:11" ht="19.5" customHeight="1" x14ac:dyDescent="0.25">
      <c r="A175" s="102" t="s">
        <v>122</v>
      </c>
      <c r="B175" s="109">
        <v>2088</v>
      </c>
      <c r="C175" s="109">
        <v>900</v>
      </c>
      <c r="D175" s="105" t="s">
        <v>47</v>
      </c>
      <c r="E175" s="42"/>
      <c r="F175" s="40"/>
      <c r="G175" s="46"/>
      <c r="H175" s="46"/>
      <c r="I175" s="46"/>
      <c r="J175" s="46"/>
      <c r="K175" s="46"/>
    </row>
    <row r="176" spans="1:11" ht="19.5" customHeight="1" x14ac:dyDescent="0.25">
      <c r="A176" s="42" t="s">
        <v>124</v>
      </c>
      <c r="B176" s="106">
        <v>2000</v>
      </c>
      <c r="C176" s="106">
        <v>600</v>
      </c>
      <c r="D176" s="106" t="s">
        <v>125</v>
      </c>
      <c r="E176" s="42"/>
      <c r="F176" s="40"/>
      <c r="G176" s="46"/>
      <c r="H176" s="46"/>
      <c r="I176" s="46"/>
      <c r="J176" s="46"/>
      <c r="K176" s="46"/>
    </row>
    <row r="177" spans="1:11" ht="19.5" customHeight="1" x14ac:dyDescent="0.25">
      <c r="A177" s="103" t="s">
        <v>126</v>
      </c>
      <c r="B177" s="110">
        <v>3518</v>
      </c>
      <c r="C177" s="110">
        <v>900</v>
      </c>
      <c r="D177" s="107" t="s">
        <v>47</v>
      </c>
      <c r="E177" s="42"/>
      <c r="F177" s="40"/>
      <c r="G177" s="46"/>
      <c r="H177" s="46"/>
      <c r="I177" s="46"/>
      <c r="J177" s="46"/>
      <c r="K177" s="46"/>
    </row>
    <row r="178" spans="1:11" ht="19.5" customHeight="1" x14ac:dyDescent="0.25">
      <c r="A178" s="42" t="s">
        <v>127</v>
      </c>
      <c r="B178" s="106">
        <v>2905</v>
      </c>
      <c r="C178" s="106">
        <v>600</v>
      </c>
      <c r="D178" s="104" t="s">
        <v>47</v>
      </c>
      <c r="E178" s="42"/>
      <c r="F178" s="40"/>
      <c r="G178" s="46"/>
      <c r="H178" s="46"/>
      <c r="I178" s="46"/>
      <c r="J178" s="46"/>
      <c r="K178" s="46"/>
    </row>
    <row r="179" spans="1:11" ht="19.5" customHeight="1" x14ac:dyDescent="0.25">
      <c r="A179" s="42" t="s">
        <v>128</v>
      </c>
      <c r="B179" s="106">
        <v>3092</v>
      </c>
      <c r="C179" s="106">
        <v>600</v>
      </c>
      <c r="D179" s="104" t="s">
        <v>47</v>
      </c>
      <c r="E179" s="42"/>
      <c r="F179" s="40"/>
      <c r="G179" s="46"/>
      <c r="H179" s="46"/>
      <c r="I179" s="46"/>
      <c r="J179" s="46"/>
      <c r="K179" s="46"/>
    </row>
    <row r="180" spans="1:11" ht="19.5" customHeight="1" x14ac:dyDescent="0.25">
      <c r="A180" s="42" t="s">
        <v>129</v>
      </c>
      <c r="B180" s="106">
        <v>2372</v>
      </c>
      <c r="C180" s="106">
        <v>900</v>
      </c>
      <c r="D180" s="104" t="s">
        <v>100</v>
      </c>
      <c r="E180" s="42"/>
      <c r="F180" s="40"/>
      <c r="G180" s="46"/>
      <c r="H180" s="46"/>
      <c r="I180" s="46"/>
      <c r="J180" s="46"/>
      <c r="K180" s="46"/>
    </row>
    <row r="181" spans="1:11" ht="19.5" customHeight="1" x14ac:dyDescent="0.25">
      <c r="A181" s="42" t="s">
        <v>130</v>
      </c>
      <c r="B181" s="106">
        <v>3518</v>
      </c>
      <c r="C181" s="106">
        <v>1800</v>
      </c>
      <c r="D181" s="104" t="s">
        <v>123</v>
      </c>
      <c r="E181" s="42"/>
      <c r="F181" s="40"/>
      <c r="G181" s="46"/>
      <c r="H181" s="46"/>
      <c r="I181" s="46"/>
      <c r="J181" s="46"/>
      <c r="K181" s="46"/>
    </row>
    <row r="182" spans="1:11" ht="19.5" customHeight="1" x14ac:dyDescent="0.25">
      <c r="A182" s="42" t="s">
        <v>131</v>
      </c>
      <c r="B182" s="106">
        <v>3518</v>
      </c>
      <c r="C182" s="106">
        <v>900</v>
      </c>
      <c r="D182" s="104" t="s">
        <v>123</v>
      </c>
      <c r="E182" s="42"/>
      <c r="F182" s="40"/>
      <c r="G182" s="46"/>
      <c r="H182" s="46"/>
      <c r="I182" s="46"/>
      <c r="J182" s="46"/>
      <c r="K182" s="46"/>
    </row>
    <row r="183" spans="1:11" ht="19.5" customHeight="1" thickBot="1" x14ac:dyDescent="0.3">
      <c r="A183" s="43" t="s">
        <v>132</v>
      </c>
      <c r="B183" s="111">
        <v>2704</v>
      </c>
      <c r="C183" s="111">
        <v>1200</v>
      </c>
      <c r="D183" s="108" t="s">
        <v>47</v>
      </c>
      <c r="E183" s="42"/>
      <c r="F183" s="40"/>
      <c r="G183" s="46"/>
      <c r="H183" s="46"/>
      <c r="I183" s="46"/>
      <c r="J183" s="46"/>
      <c r="K183" s="46"/>
    </row>
    <row r="184" spans="1:11" ht="25.5" customHeight="1" x14ac:dyDescent="0.25">
      <c r="A184" s="1"/>
      <c r="D184" s="63" t="s">
        <v>133</v>
      </c>
      <c r="E184" s="60"/>
      <c r="F184" s="60"/>
    </row>
    <row r="185" spans="1:11" ht="15.75" thickBot="1" x14ac:dyDescent="0.3"/>
    <row r="186" spans="1:11" x14ac:dyDescent="0.25">
      <c r="D186" s="170" t="s">
        <v>188</v>
      </c>
      <c r="E186" s="172"/>
      <c r="F186" s="172"/>
    </row>
    <row r="187" spans="1:11" ht="15.75" thickBot="1" x14ac:dyDescent="0.3">
      <c r="D187" s="171"/>
      <c r="E187" s="173"/>
      <c r="F187" s="173"/>
    </row>
    <row r="188" spans="1:11" ht="23.25" x14ac:dyDescent="0.35">
      <c r="A188" s="118" t="s">
        <v>180</v>
      </c>
    </row>
    <row r="190" spans="1:11" ht="21" x14ac:dyDescent="0.35">
      <c r="A190" s="122" t="s">
        <v>177</v>
      </c>
      <c r="B190" s="123" t="s">
        <v>178</v>
      </c>
      <c r="C190" s="122" t="s">
        <v>181</v>
      </c>
    </row>
    <row r="191" spans="1:11" ht="21" customHeight="1" x14ac:dyDescent="0.25">
      <c r="A191" s="120" t="s">
        <v>58</v>
      </c>
      <c r="B191" s="121" t="s">
        <v>68</v>
      </c>
      <c r="C191" s="119"/>
    </row>
    <row r="192" spans="1:11" ht="24.75" customHeight="1" x14ac:dyDescent="0.25">
      <c r="A192" s="120" t="s">
        <v>47</v>
      </c>
      <c r="B192" s="121" t="s">
        <v>179</v>
      </c>
      <c r="C192" s="119"/>
    </row>
    <row r="195" spans="1:1" x14ac:dyDescent="0.25">
      <c r="A195" t="s">
        <v>182</v>
      </c>
    </row>
    <row r="196" spans="1:1" x14ac:dyDescent="0.25">
      <c r="A196" t="s">
        <v>189</v>
      </c>
    </row>
  </sheetData>
  <mergeCells count="9">
    <mergeCell ref="A2:D2"/>
    <mergeCell ref="A9:F9"/>
    <mergeCell ref="E11:E13"/>
    <mergeCell ref="F11:F13"/>
    <mergeCell ref="A7:F7"/>
    <mergeCell ref="A11:A13"/>
    <mergeCell ref="D186:D187"/>
    <mergeCell ref="E186:E187"/>
    <mergeCell ref="F186:F187"/>
  </mergeCells>
  <pageMargins left="0.51181102362204722" right="0.51181102362204722" top="0.74803149606299213" bottom="0.74803149606299213" header="0.31496062992125984" footer="0.31496062992125984"/>
  <pageSetup paperSize="9" scale="61" fitToHeight="0" orientation="landscape" r:id="rId1"/>
  <headerFooter>
    <oddFooter>&amp;C&amp;"-,Gras"&amp;F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6"/>
  <sheetViews>
    <sheetView view="pageBreakPreview" zoomScale="60" zoomScaleNormal="100" workbookViewId="0">
      <selection activeCell="C16" sqref="C16"/>
    </sheetView>
  </sheetViews>
  <sheetFormatPr baseColWidth="10" defaultRowHeight="15" x14ac:dyDescent="0.25"/>
  <cols>
    <col min="1" max="1" width="90.5703125" customWidth="1"/>
    <col min="2" max="2" width="26.140625" customWidth="1"/>
    <col min="3" max="3" width="19.42578125" customWidth="1"/>
    <col min="4" max="4" width="19.7109375" customWidth="1"/>
    <col min="5" max="5" width="17.28515625" customWidth="1"/>
    <col min="6" max="6" width="21.28515625" customWidth="1"/>
  </cols>
  <sheetData>
    <row r="2" spans="1:6" ht="21" x14ac:dyDescent="0.35">
      <c r="A2" s="161" t="s">
        <v>202</v>
      </c>
      <c r="B2" s="161"/>
      <c r="C2" s="161"/>
      <c r="D2" s="161"/>
      <c r="E2" s="161"/>
    </row>
    <row r="5" spans="1:6" ht="18" x14ac:dyDescent="0.25">
      <c r="A5" s="24" t="s">
        <v>33</v>
      </c>
      <c r="B5" s="24"/>
      <c r="D5" s="18"/>
    </row>
    <row r="6" spans="1:6" ht="36.75" customHeight="1" x14ac:dyDescent="0.25">
      <c r="A6" s="175" t="s">
        <v>206</v>
      </c>
      <c r="B6" s="175"/>
      <c r="C6" s="175"/>
      <c r="D6" s="175"/>
      <c r="E6" s="175"/>
      <c r="F6" s="175"/>
    </row>
    <row r="7" spans="1:6" x14ac:dyDescent="0.25">
      <c r="A7" s="164"/>
      <c r="B7" s="164"/>
      <c r="C7" s="165"/>
      <c r="D7" s="165"/>
    </row>
    <row r="8" spans="1:6" x14ac:dyDescent="0.25">
      <c r="A8" s="159"/>
      <c r="B8" s="159"/>
      <c r="C8" s="160"/>
      <c r="D8" s="160"/>
    </row>
    <row r="9" spans="1:6" ht="47.25" x14ac:dyDescent="0.25">
      <c r="A9" s="80" t="s">
        <v>0</v>
      </c>
      <c r="B9" s="125" t="s">
        <v>198</v>
      </c>
      <c r="C9" s="80" t="s">
        <v>1</v>
      </c>
      <c r="D9" s="80" t="s">
        <v>2</v>
      </c>
      <c r="E9" s="125" t="s">
        <v>183</v>
      </c>
      <c r="F9" s="125" t="s">
        <v>184</v>
      </c>
    </row>
    <row r="10" spans="1:6" x14ac:dyDescent="0.25">
      <c r="A10" s="2"/>
      <c r="B10" s="2"/>
      <c r="C10" s="3"/>
      <c r="D10" s="3"/>
      <c r="E10" s="128"/>
      <c r="F10" s="128"/>
    </row>
    <row r="11" spans="1:6" ht="15.75" x14ac:dyDescent="0.25">
      <c r="A11" s="152" t="s">
        <v>19</v>
      </c>
      <c r="B11" s="146">
        <v>2</v>
      </c>
      <c r="C11" s="4"/>
      <c r="D11" s="4"/>
      <c r="E11" s="156">
        <f>B11*C11</f>
        <v>0</v>
      </c>
      <c r="F11" s="156">
        <f>E11*1.2</f>
        <v>0</v>
      </c>
    </row>
    <row r="12" spans="1:6" ht="15.75" x14ac:dyDescent="0.25">
      <c r="A12" s="153" t="s">
        <v>20</v>
      </c>
      <c r="B12" s="147">
        <v>2</v>
      </c>
      <c r="C12" s="4"/>
      <c r="D12" s="4"/>
      <c r="E12" s="156">
        <f>B12*C12</f>
        <v>0</v>
      </c>
      <c r="F12" s="156">
        <f>E12*1.2</f>
        <v>0</v>
      </c>
    </row>
    <row r="13" spans="1:6" x14ac:dyDescent="0.25">
      <c r="A13" s="154" t="s">
        <v>21</v>
      </c>
      <c r="B13" s="148">
        <v>3</v>
      </c>
      <c r="C13" s="4"/>
      <c r="D13" s="4"/>
      <c r="E13" s="156">
        <f>B13*C13</f>
        <v>0</v>
      </c>
      <c r="F13" s="156">
        <f>E13*1.2</f>
        <v>0</v>
      </c>
    </row>
    <row r="14" spans="1:6" x14ac:dyDescent="0.25">
      <c r="A14" s="126"/>
      <c r="B14" s="10"/>
      <c r="C14" s="4"/>
      <c r="D14" s="4"/>
      <c r="E14" s="129"/>
      <c r="F14" s="129"/>
    </row>
    <row r="15" spans="1:6" x14ac:dyDescent="0.25">
      <c r="A15" s="7"/>
      <c r="B15" s="7"/>
      <c r="C15" s="4"/>
      <c r="D15" s="4"/>
      <c r="E15" s="129"/>
      <c r="F15" s="129"/>
    </row>
    <row r="16" spans="1:6" x14ac:dyDescent="0.25">
      <c r="A16" s="8"/>
      <c r="B16" s="8"/>
      <c r="C16" s="9"/>
      <c r="D16" s="9"/>
      <c r="E16" s="129"/>
      <c r="F16" s="129"/>
    </row>
    <row r="17" spans="1:6" ht="19.5" customHeight="1" x14ac:dyDescent="0.25">
      <c r="A17" s="127"/>
      <c r="B17" s="127"/>
      <c r="C17" s="68"/>
      <c r="D17" s="127" t="s">
        <v>188</v>
      </c>
      <c r="E17" s="143">
        <f>SUM(E11:E16)</f>
        <v>0</v>
      </c>
      <c r="F17" s="143">
        <f>SUM(F11:F16)</f>
        <v>0</v>
      </c>
    </row>
    <row r="18" spans="1:6" x14ac:dyDescent="0.25">
      <c r="A18" s="1"/>
      <c r="B18" s="1"/>
      <c r="C18" s="1"/>
      <c r="D18" s="1"/>
      <c r="E18" s="70"/>
    </row>
    <row r="19" spans="1:6" x14ac:dyDescent="0.25">
      <c r="A19" s="1" t="s">
        <v>187</v>
      </c>
      <c r="B19" s="124"/>
      <c r="C19" s="68"/>
      <c r="D19" s="68"/>
      <c r="E19" s="70"/>
    </row>
    <row r="20" spans="1:6" x14ac:dyDescent="0.25">
      <c r="A20" s="1" t="s">
        <v>189</v>
      </c>
      <c r="B20" s="1"/>
      <c r="C20" s="1"/>
      <c r="D20" s="1"/>
      <c r="E20" s="70"/>
    </row>
    <row r="21" spans="1:6" x14ac:dyDescent="0.25">
      <c r="A21" s="1"/>
      <c r="B21" s="1"/>
      <c r="C21" s="1"/>
      <c r="D21" s="1"/>
      <c r="E21" s="70"/>
    </row>
    <row r="22" spans="1:6" x14ac:dyDescent="0.25">
      <c r="A22" s="1"/>
      <c r="B22" s="1"/>
      <c r="C22" s="1"/>
      <c r="D22" s="1"/>
      <c r="E22" s="70"/>
    </row>
    <row r="23" spans="1:6" x14ac:dyDescent="0.25">
      <c r="A23" s="1"/>
      <c r="B23" s="1"/>
      <c r="C23" s="66"/>
      <c r="D23" s="1"/>
      <c r="E23" s="70"/>
    </row>
    <row r="24" spans="1:6" x14ac:dyDescent="0.25">
      <c r="A24" s="1"/>
      <c r="B24" s="1"/>
      <c r="C24" s="1"/>
      <c r="D24" s="1"/>
      <c r="E24" s="70"/>
    </row>
    <row r="25" spans="1:6" x14ac:dyDescent="0.25">
      <c r="A25" s="20"/>
      <c r="B25" s="20"/>
      <c r="C25" s="1"/>
      <c r="D25" s="1"/>
    </row>
    <row r="26" spans="1:6" x14ac:dyDescent="0.25">
      <c r="A26" s="20"/>
      <c r="B26" s="20"/>
    </row>
  </sheetData>
  <mergeCells count="4">
    <mergeCell ref="A8:D8"/>
    <mergeCell ref="A7:D7"/>
    <mergeCell ref="A6:F6"/>
    <mergeCell ref="A2:E2"/>
  </mergeCells>
  <pageMargins left="0.51181102362204722" right="0.51181102362204722" top="0.74803149606299213" bottom="0.74803149606299213" header="0.31496062992125984" footer="0.31496062992125984"/>
  <pageSetup paperSize="9" scale="69" fitToHeight="0" orientation="landscape" r:id="rId1"/>
  <headerFooter>
    <oddFooter>&amp;C&amp;"-,Gras"&amp;F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4"/>
  <sheetViews>
    <sheetView view="pageBreakPreview" zoomScale="60" zoomScaleNormal="100" workbookViewId="0">
      <selection activeCell="C16" sqref="C16"/>
    </sheetView>
  </sheetViews>
  <sheetFormatPr baseColWidth="10" defaultRowHeight="15" x14ac:dyDescent="0.25"/>
  <cols>
    <col min="1" max="1" width="38.140625" customWidth="1"/>
    <col min="2" max="2" width="16" customWidth="1"/>
    <col min="3" max="3" width="23.5703125" customWidth="1"/>
    <col min="4" max="4" width="23.85546875" customWidth="1"/>
  </cols>
  <sheetData>
    <row r="2" spans="1:6" ht="21" x14ac:dyDescent="0.35">
      <c r="A2" s="161" t="s">
        <v>203</v>
      </c>
      <c r="B2" s="161"/>
      <c r="C2" s="162"/>
      <c r="D2" s="162"/>
    </row>
    <row r="5" spans="1:6" ht="18" x14ac:dyDescent="0.25">
      <c r="A5" s="25" t="s">
        <v>33</v>
      </c>
      <c r="B5" s="25"/>
      <c r="C5" s="16"/>
      <c r="D5" s="19"/>
      <c r="E5" s="17"/>
      <c r="F5" s="17"/>
    </row>
    <row r="6" spans="1:6" ht="14.25" customHeight="1" x14ac:dyDescent="0.25">
      <c r="A6" s="25"/>
      <c r="B6" s="25"/>
      <c r="C6" s="16"/>
      <c r="D6" s="19"/>
      <c r="E6" s="17"/>
      <c r="F6" s="17"/>
    </row>
    <row r="7" spans="1:6" ht="33.75" customHeight="1" x14ac:dyDescent="0.25">
      <c r="A7" s="175" t="s">
        <v>174</v>
      </c>
      <c r="B7" s="175"/>
      <c r="C7" s="175"/>
      <c r="D7" s="175"/>
    </row>
    <row r="8" spans="1:6" x14ac:dyDescent="0.25">
      <c r="A8" s="159"/>
      <c r="B8" s="159"/>
      <c r="C8" s="160"/>
      <c r="D8" s="160"/>
    </row>
    <row r="9" spans="1:6" ht="32.25" customHeight="1" x14ac:dyDescent="0.25">
      <c r="A9" s="80" t="s">
        <v>134</v>
      </c>
      <c r="B9" s="80" t="s">
        <v>173</v>
      </c>
      <c r="C9" s="80" t="s">
        <v>136</v>
      </c>
      <c r="D9" s="80" t="s">
        <v>2</v>
      </c>
    </row>
    <row r="10" spans="1:6" ht="27.75" customHeight="1" x14ac:dyDescent="0.25">
      <c r="A10" s="176" t="s">
        <v>168</v>
      </c>
      <c r="B10" s="177"/>
      <c r="C10" s="177"/>
      <c r="D10" s="178"/>
    </row>
    <row r="11" spans="1:6" ht="20.100000000000001" customHeight="1" x14ac:dyDescent="0.25">
      <c r="A11" s="75" t="s">
        <v>137</v>
      </c>
      <c r="B11" s="77" t="s">
        <v>162</v>
      </c>
      <c r="C11" s="72"/>
      <c r="D11" s="72"/>
    </row>
    <row r="12" spans="1:6" ht="20.100000000000001" customHeight="1" x14ac:dyDescent="0.25">
      <c r="A12" s="75" t="s">
        <v>138</v>
      </c>
      <c r="B12" s="179" t="s">
        <v>162</v>
      </c>
      <c r="C12" s="72"/>
      <c r="D12" s="72"/>
    </row>
    <row r="13" spans="1:6" ht="20.100000000000001" customHeight="1" x14ac:dyDescent="0.25">
      <c r="A13" s="75" t="s">
        <v>139</v>
      </c>
      <c r="B13" s="180"/>
      <c r="C13" s="72"/>
      <c r="D13" s="72"/>
    </row>
    <row r="14" spans="1:6" ht="20.100000000000001" customHeight="1" x14ac:dyDescent="0.25">
      <c r="A14" s="75" t="s">
        <v>140</v>
      </c>
      <c r="B14" s="77" t="s">
        <v>162</v>
      </c>
      <c r="C14" s="72"/>
      <c r="D14" s="72"/>
    </row>
    <row r="15" spans="1:6" ht="20.100000000000001" customHeight="1" x14ac:dyDescent="0.25">
      <c r="A15" s="75" t="s">
        <v>141</v>
      </c>
      <c r="B15" s="77" t="s">
        <v>162</v>
      </c>
      <c r="C15" s="72"/>
      <c r="D15" s="72"/>
    </row>
    <row r="16" spans="1:6" ht="20.100000000000001" customHeight="1" x14ac:dyDescent="0.25">
      <c r="A16" s="75" t="s">
        <v>137</v>
      </c>
      <c r="B16" s="77" t="s">
        <v>162</v>
      </c>
      <c r="C16" s="72"/>
      <c r="D16" s="72"/>
    </row>
    <row r="17" spans="1:4" ht="20.100000000000001" customHeight="1" x14ac:dyDescent="0.25">
      <c r="A17" s="75" t="s">
        <v>142</v>
      </c>
      <c r="B17" s="77" t="s">
        <v>162</v>
      </c>
      <c r="C17" s="72"/>
      <c r="D17" s="72"/>
    </row>
    <row r="18" spans="1:4" ht="20.100000000000001" customHeight="1" x14ac:dyDescent="0.25">
      <c r="A18" s="75" t="s">
        <v>143</v>
      </c>
      <c r="B18" s="77" t="s">
        <v>163</v>
      </c>
      <c r="C18" s="72"/>
      <c r="D18" s="72"/>
    </row>
    <row r="19" spans="1:4" ht="20.100000000000001" customHeight="1" x14ac:dyDescent="0.25">
      <c r="A19" s="75" t="s">
        <v>144</v>
      </c>
      <c r="B19" s="78" t="s">
        <v>164</v>
      </c>
      <c r="C19" s="72"/>
      <c r="D19" s="72"/>
    </row>
    <row r="20" spans="1:4" ht="20.100000000000001" customHeight="1" x14ac:dyDescent="0.25">
      <c r="A20" s="75" t="s">
        <v>144</v>
      </c>
      <c r="B20" s="179" t="s">
        <v>164</v>
      </c>
      <c r="C20" s="72"/>
      <c r="D20" s="72"/>
    </row>
    <row r="21" spans="1:4" ht="20.100000000000001" customHeight="1" x14ac:dyDescent="0.25">
      <c r="A21" s="75" t="s">
        <v>139</v>
      </c>
      <c r="B21" s="181"/>
      <c r="C21" s="72"/>
      <c r="D21" s="72"/>
    </row>
    <row r="22" spans="1:4" ht="20.100000000000001" customHeight="1" x14ac:dyDescent="0.25">
      <c r="A22" s="75" t="s">
        <v>145</v>
      </c>
      <c r="B22" s="77" t="s">
        <v>162</v>
      </c>
      <c r="C22" s="72"/>
      <c r="D22" s="72"/>
    </row>
    <row r="23" spans="1:4" ht="20.100000000000001" customHeight="1" x14ac:dyDescent="0.25">
      <c r="A23" s="75" t="s">
        <v>146</v>
      </c>
      <c r="B23" s="77" t="s">
        <v>162</v>
      </c>
      <c r="C23" s="72"/>
      <c r="D23" s="72"/>
    </row>
    <row r="24" spans="1:4" ht="20.100000000000001" customHeight="1" x14ac:dyDescent="0.25">
      <c r="A24" s="75" t="s">
        <v>147</v>
      </c>
      <c r="B24" s="77" t="s">
        <v>162</v>
      </c>
      <c r="C24" s="72"/>
      <c r="D24" s="72"/>
    </row>
    <row r="25" spans="1:4" ht="20.100000000000001" customHeight="1" x14ac:dyDescent="0.25">
      <c r="A25" s="75" t="s">
        <v>148</v>
      </c>
      <c r="B25" s="77" t="s">
        <v>165</v>
      </c>
      <c r="C25" s="59"/>
      <c r="D25" s="59"/>
    </row>
    <row r="26" spans="1:4" ht="20.100000000000001" customHeight="1" x14ac:dyDescent="0.25">
      <c r="A26" s="75" t="s">
        <v>149</v>
      </c>
      <c r="B26" s="77" t="s">
        <v>162</v>
      </c>
      <c r="C26" s="59"/>
      <c r="D26" s="59"/>
    </row>
    <row r="27" spans="1:4" ht="20.100000000000001" customHeight="1" x14ac:dyDescent="0.25">
      <c r="A27" s="75" t="s">
        <v>150</v>
      </c>
      <c r="B27" s="77" t="s">
        <v>162</v>
      </c>
      <c r="C27" s="59"/>
      <c r="D27" s="59"/>
    </row>
    <row r="28" spans="1:4" ht="20.100000000000001" customHeight="1" x14ac:dyDescent="0.25">
      <c r="A28" s="76" t="s">
        <v>151</v>
      </c>
      <c r="B28" s="79" t="s">
        <v>165</v>
      </c>
      <c r="C28" s="59"/>
      <c r="D28" s="59"/>
    </row>
    <row r="29" spans="1:4" ht="20.100000000000001" customHeight="1" x14ac:dyDescent="0.25">
      <c r="A29" s="76" t="s">
        <v>152</v>
      </c>
      <c r="B29" s="79" t="s">
        <v>166</v>
      </c>
      <c r="C29" s="59"/>
      <c r="D29" s="59"/>
    </row>
    <row r="30" spans="1:4" ht="20.100000000000001" customHeight="1" x14ac:dyDescent="0.25">
      <c r="A30" s="76" t="s">
        <v>153</v>
      </c>
      <c r="B30" s="79" t="s">
        <v>162</v>
      </c>
      <c r="C30" s="59"/>
      <c r="D30" s="59"/>
    </row>
    <row r="31" spans="1:4" ht="20.100000000000001" customHeight="1" x14ac:dyDescent="0.25">
      <c r="A31" s="76" t="s">
        <v>137</v>
      </c>
      <c r="B31" s="79" t="s">
        <v>162</v>
      </c>
      <c r="C31" s="59"/>
      <c r="D31" s="59"/>
    </row>
    <row r="32" spans="1:4" ht="20.100000000000001" customHeight="1" x14ac:dyDescent="0.25">
      <c r="A32" s="76" t="s">
        <v>154</v>
      </c>
      <c r="B32" s="79" t="s">
        <v>163</v>
      </c>
      <c r="C32" s="59"/>
      <c r="D32" s="59"/>
    </row>
    <row r="33" spans="1:4" ht="20.100000000000001" customHeight="1" x14ac:dyDescent="0.25">
      <c r="A33" s="76" t="s">
        <v>154</v>
      </c>
      <c r="B33" s="79" t="s">
        <v>163</v>
      </c>
      <c r="C33" s="59"/>
      <c r="D33" s="59"/>
    </row>
    <row r="34" spans="1:4" ht="20.100000000000001" customHeight="1" x14ac:dyDescent="0.25">
      <c r="A34" s="76" t="s">
        <v>154</v>
      </c>
      <c r="B34" s="79" t="s">
        <v>163</v>
      </c>
      <c r="C34" s="59"/>
      <c r="D34" s="59"/>
    </row>
    <row r="35" spans="1:4" ht="20.100000000000001" customHeight="1" x14ac:dyDescent="0.25">
      <c r="A35" s="76" t="s">
        <v>155</v>
      </c>
      <c r="B35" s="79" t="s">
        <v>162</v>
      </c>
      <c r="C35" s="59"/>
      <c r="D35" s="59"/>
    </row>
    <row r="36" spans="1:4" ht="20.100000000000001" customHeight="1" x14ac:dyDescent="0.25">
      <c r="A36" s="76" t="s">
        <v>147</v>
      </c>
      <c r="B36" s="79" t="s">
        <v>162</v>
      </c>
      <c r="C36" s="59"/>
      <c r="D36" s="59"/>
    </row>
    <row r="37" spans="1:4" ht="20.100000000000001" customHeight="1" x14ac:dyDescent="0.25">
      <c r="A37" s="76" t="s">
        <v>156</v>
      </c>
      <c r="B37" s="79" t="s">
        <v>162</v>
      </c>
      <c r="C37" s="59"/>
      <c r="D37" s="59"/>
    </row>
    <row r="38" spans="1:4" ht="20.100000000000001" customHeight="1" x14ac:dyDescent="0.25">
      <c r="A38" s="76" t="s">
        <v>153</v>
      </c>
      <c r="B38" s="79" t="s">
        <v>162</v>
      </c>
      <c r="C38" s="59"/>
      <c r="D38" s="59"/>
    </row>
    <row r="39" spans="1:4" ht="20.100000000000001" customHeight="1" x14ac:dyDescent="0.25">
      <c r="A39" s="76" t="s">
        <v>157</v>
      </c>
      <c r="B39" s="79" t="s">
        <v>164</v>
      </c>
      <c r="C39" s="59"/>
      <c r="D39" s="59"/>
    </row>
    <row r="40" spans="1:4" ht="20.100000000000001" customHeight="1" x14ac:dyDescent="0.25">
      <c r="A40" s="76" t="s">
        <v>158</v>
      </c>
      <c r="B40" s="79" t="s">
        <v>162</v>
      </c>
      <c r="C40" s="59"/>
      <c r="D40" s="59"/>
    </row>
    <row r="41" spans="1:4" ht="20.100000000000001" customHeight="1" x14ac:dyDescent="0.25">
      <c r="A41" s="76" t="s">
        <v>154</v>
      </c>
      <c r="B41" s="79" t="s">
        <v>163</v>
      </c>
      <c r="C41" s="59"/>
      <c r="D41" s="59"/>
    </row>
    <row r="42" spans="1:4" ht="20.100000000000001" customHeight="1" x14ac:dyDescent="0.25">
      <c r="A42" s="76" t="s">
        <v>158</v>
      </c>
      <c r="B42" s="79" t="s">
        <v>162</v>
      </c>
      <c r="C42" s="59"/>
      <c r="D42" s="59"/>
    </row>
    <row r="43" spans="1:4" ht="20.100000000000001" customHeight="1" x14ac:dyDescent="0.25">
      <c r="A43" s="76" t="s">
        <v>157</v>
      </c>
      <c r="B43" s="79" t="s">
        <v>164</v>
      </c>
      <c r="C43" s="59"/>
      <c r="D43" s="59"/>
    </row>
    <row r="44" spans="1:4" ht="20.100000000000001" customHeight="1" x14ac:dyDescent="0.25">
      <c r="A44" s="76" t="s">
        <v>137</v>
      </c>
      <c r="B44" s="79" t="s">
        <v>162</v>
      </c>
      <c r="C44" s="59"/>
      <c r="D44" s="59"/>
    </row>
    <row r="45" spans="1:4" ht="20.100000000000001" customHeight="1" x14ac:dyDescent="0.25">
      <c r="A45" s="76" t="s">
        <v>154</v>
      </c>
      <c r="B45" s="79" t="s">
        <v>163</v>
      </c>
      <c r="C45" s="59"/>
      <c r="D45" s="59"/>
    </row>
    <row r="46" spans="1:4" ht="20.100000000000001" customHeight="1" x14ac:dyDescent="0.25">
      <c r="A46" s="76" t="s">
        <v>159</v>
      </c>
      <c r="B46" s="79" t="s">
        <v>164</v>
      </c>
      <c r="C46" s="59"/>
      <c r="D46" s="59"/>
    </row>
    <row r="47" spans="1:4" ht="20.100000000000001" customHeight="1" x14ac:dyDescent="0.25">
      <c r="A47" s="75" t="s">
        <v>160</v>
      </c>
      <c r="B47" s="77" t="s">
        <v>167</v>
      </c>
      <c r="C47" s="59"/>
      <c r="D47" s="59"/>
    </row>
    <row r="48" spans="1:4" ht="20.100000000000001" customHeight="1" x14ac:dyDescent="0.25">
      <c r="A48" s="75" t="s">
        <v>161</v>
      </c>
      <c r="B48" s="77" t="s">
        <v>164</v>
      </c>
      <c r="C48" s="59"/>
      <c r="D48" s="59"/>
    </row>
    <row r="49" spans="1:4" ht="20.100000000000001" customHeight="1" x14ac:dyDescent="0.25">
      <c r="A49" s="76" t="s">
        <v>158</v>
      </c>
      <c r="B49" s="79" t="s">
        <v>162</v>
      </c>
      <c r="C49" s="59"/>
      <c r="D49" s="59"/>
    </row>
    <row r="50" spans="1:4" ht="20.100000000000001" customHeight="1" x14ac:dyDescent="0.25">
      <c r="A50" s="76" t="s">
        <v>135</v>
      </c>
      <c r="B50" s="79" t="s">
        <v>164</v>
      </c>
      <c r="C50" s="59"/>
      <c r="D50" s="59"/>
    </row>
    <row r="51" spans="1:4" ht="20.100000000000001" customHeight="1" x14ac:dyDescent="0.25">
      <c r="A51" s="76" t="s">
        <v>147</v>
      </c>
      <c r="B51" s="79" t="s">
        <v>162</v>
      </c>
      <c r="C51" s="59"/>
      <c r="D51" s="59"/>
    </row>
    <row r="52" spans="1:4" ht="20.100000000000001" customHeight="1" x14ac:dyDescent="0.25">
      <c r="A52" s="76" t="s">
        <v>147</v>
      </c>
      <c r="B52" s="79" t="s">
        <v>162</v>
      </c>
      <c r="C52" s="59"/>
      <c r="D52" s="59"/>
    </row>
    <row r="53" spans="1:4" ht="15.75" x14ac:dyDescent="0.25">
      <c r="A53" s="83"/>
      <c r="B53" s="86" t="s">
        <v>193</v>
      </c>
      <c r="C53" s="84"/>
      <c r="D53" s="85"/>
    </row>
    <row r="54" spans="1:4" ht="15.75" x14ac:dyDescent="0.25">
      <c r="A54" s="83"/>
      <c r="B54" s="86"/>
      <c r="C54" s="84"/>
      <c r="D54" s="85"/>
    </row>
    <row r="55" spans="1:4" ht="22.5" customHeight="1" x14ac:dyDescent="0.25">
      <c r="A55" s="176" t="s">
        <v>169</v>
      </c>
      <c r="B55" s="177"/>
      <c r="C55" s="177"/>
      <c r="D55" s="178"/>
    </row>
    <row r="56" spans="1:4" x14ac:dyDescent="0.25">
      <c r="A56" s="81" t="s">
        <v>170</v>
      </c>
      <c r="B56" s="73" t="s">
        <v>162</v>
      </c>
      <c r="C56" s="72"/>
      <c r="D56" s="72"/>
    </row>
    <row r="57" spans="1:4" x14ac:dyDescent="0.25">
      <c r="A57" s="81" t="s">
        <v>171</v>
      </c>
      <c r="B57" s="73" t="s">
        <v>162</v>
      </c>
      <c r="C57" s="72"/>
      <c r="D57" s="72"/>
    </row>
    <row r="58" spans="1:4" x14ac:dyDescent="0.25">
      <c r="A58" s="82" t="s">
        <v>172</v>
      </c>
      <c r="B58" s="74" t="s">
        <v>162</v>
      </c>
      <c r="C58" s="72"/>
      <c r="D58" s="72"/>
    </row>
    <row r="59" spans="1:4" ht="15.75" x14ac:dyDescent="0.25">
      <c r="A59" s="71"/>
      <c r="B59" s="86" t="s">
        <v>193</v>
      </c>
      <c r="C59" s="72"/>
      <c r="D59" s="72"/>
    </row>
    <row r="60" spans="1:4" ht="15.75" thickBot="1" x14ac:dyDescent="0.3">
      <c r="A60" s="71"/>
      <c r="B60" s="88"/>
      <c r="C60" s="3"/>
      <c r="D60" s="3"/>
    </row>
    <row r="61" spans="1:4" ht="21.75" thickTop="1" thickBot="1" x14ac:dyDescent="0.3">
      <c r="A61" s="87"/>
      <c r="B61" s="89" t="s">
        <v>190</v>
      </c>
      <c r="C61" s="90"/>
      <c r="D61" s="90"/>
    </row>
    <row r="62" spans="1:4" ht="15.75" thickTop="1" x14ac:dyDescent="0.25"/>
    <row r="64" spans="1:4" x14ac:dyDescent="0.25">
      <c r="A64" t="s">
        <v>191</v>
      </c>
    </row>
  </sheetData>
  <mergeCells count="7">
    <mergeCell ref="A55:D55"/>
    <mergeCell ref="A8:D8"/>
    <mergeCell ref="A7:D7"/>
    <mergeCell ref="A2:D2"/>
    <mergeCell ref="B12:B13"/>
    <mergeCell ref="B20:B21"/>
    <mergeCell ref="A10:D10"/>
  </mergeCells>
  <pageMargins left="0.51181102362204722" right="0.51181102362204722" top="0.74803149606299213" bottom="0.74803149606299213" header="0.31496062992125984" footer="0.31496062992125984"/>
  <pageSetup paperSize="9" fitToHeight="0" orientation="landscape" r:id="rId1"/>
  <headerFooter>
    <oddFooter>&amp;C&amp;"-,Gras"&amp;F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Lot 1</vt:lpstr>
      <vt:lpstr>Lot 2 presta 1</vt:lpstr>
      <vt:lpstr>Lot 2 presta 2</vt:lpstr>
      <vt:lpstr>Lot 2 presta 3</vt:lpstr>
      <vt:lpstr>Lot 3</vt:lpstr>
      <vt:lpstr>Lot 4</vt:lpstr>
      <vt:lpstr>'Lot 2 presta 1'!Zone_d_impression</vt:lpstr>
    </vt:vector>
  </TitlesOfParts>
  <Company>CHM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2025-07-24T12:55:33Z</cp:lastPrinted>
  <dcterms:created xsi:type="dcterms:W3CDTF">2020-06-22T15:01:08Z</dcterms:created>
  <dcterms:modified xsi:type="dcterms:W3CDTF">2025-07-24T12:56:15Z</dcterms:modified>
</cp:coreProperties>
</file>